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155"/>
  </bookViews>
  <sheets>
    <sheet name="Laptop" sheetId="1" r:id="rId1"/>
    <sheet name="Komputer" sheetId="2" r:id="rId2"/>
    <sheet name="Printer &amp; Scanner" sheetId="3" r:id="rId3"/>
    <sheet name="AC" sheetId="5" r:id="rId4"/>
    <sheet name="Elektronik" sheetId="4" r:id="rId5"/>
    <sheet name="Lemari" sheetId="10" r:id="rId6"/>
    <sheet name="filling kabinet" sheetId="11" r:id="rId7"/>
    <sheet name="Meja" sheetId="12" r:id="rId8"/>
    <sheet name="Kursi" sheetId="6" r:id="rId9"/>
    <sheet name="Kendaraan" sheetId="7" r:id="rId10"/>
    <sheet name="Micropon Delegate" sheetId="13" r:id="rId11"/>
    <sheet name="Barang Lain-Lain" sheetId="8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1" i="6" l="1"/>
  <c r="G100" i="6"/>
  <c r="G99" i="6"/>
  <c r="G91" i="10" l="1"/>
  <c r="F90" i="10"/>
  <c r="G90" i="10" s="1"/>
  <c r="G82" i="10"/>
  <c r="G71" i="10"/>
  <c r="G70" i="10"/>
  <c r="G69" i="10"/>
  <c r="G63" i="10"/>
  <c r="G62" i="10"/>
  <c r="G61" i="10"/>
  <c r="G60" i="10"/>
  <c r="G58" i="6" l="1"/>
  <c r="G103" i="6" l="1"/>
  <c r="F22" i="1" l="1"/>
  <c r="G16" i="8" l="1"/>
  <c r="G14" i="8"/>
  <c r="G13" i="8"/>
  <c r="G9" i="8"/>
  <c r="G15" i="8" l="1"/>
  <c r="G12" i="8"/>
  <c r="G8" i="8"/>
  <c r="G35" i="6"/>
  <c r="G36" i="6"/>
  <c r="G34" i="6"/>
  <c r="G33" i="6"/>
  <c r="G40" i="6"/>
  <c r="G39" i="6"/>
  <c r="G49" i="6"/>
  <c r="G31" i="6"/>
  <c r="G32" i="6"/>
  <c r="G30" i="6"/>
  <c r="G29" i="6"/>
  <c r="G73" i="6"/>
  <c r="G72" i="6"/>
  <c r="G71" i="6"/>
  <c r="G93" i="6"/>
  <c r="G37" i="6"/>
  <c r="G84" i="6"/>
  <c r="F92" i="6"/>
  <c r="G92" i="6" s="1"/>
  <c r="G42" i="6"/>
  <c r="G65" i="6"/>
  <c r="G23" i="6"/>
  <c r="G64" i="6"/>
  <c r="G102" i="6"/>
  <c r="G20" i="6"/>
  <c r="G19" i="6" l="1"/>
  <c r="G17" i="6"/>
  <c r="G12" i="6"/>
  <c r="G13" i="6"/>
  <c r="G11" i="6"/>
  <c r="G10" i="6"/>
  <c r="G9" i="6"/>
  <c r="G8" i="6"/>
  <c r="G63" i="6" l="1"/>
  <c r="G62" i="6"/>
  <c r="G6" i="6" l="1"/>
  <c r="G42" i="4" l="1"/>
  <c r="G41" i="4"/>
  <c r="G38" i="4"/>
  <c r="G28" i="4" l="1"/>
  <c r="G21" i="4"/>
  <c r="G17" i="4"/>
</calcChain>
</file>

<file path=xl/sharedStrings.xml><?xml version="1.0" encoding="utf-8"?>
<sst xmlns="http://schemas.openxmlformats.org/spreadsheetml/2006/main" count="1186" uniqueCount="339">
  <si>
    <t xml:space="preserve">BARANG MILIK DAERAH </t>
  </si>
  <si>
    <r>
      <rPr>
        <b/>
        <sz val="11"/>
        <color theme="1"/>
        <rFont val="Times New Roman"/>
        <family val="1"/>
      </rPr>
      <t>UNIT BIDANG</t>
    </r>
    <r>
      <rPr>
        <sz val="11"/>
        <color theme="1"/>
        <rFont val="Times New Roman"/>
        <family val="1"/>
      </rPr>
      <t xml:space="preserve">  </t>
    </r>
    <r>
      <rPr>
        <sz val="12"/>
        <color theme="1"/>
        <rFont val="Times New Roman"/>
        <family val="1"/>
      </rPr>
      <t xml:space="preserve"> : </t>
    </r>
    <r>
      <rPr>
        <b/>
        <sz val="12"/>
        <color theme="1"/>
        <rFont val="Times New Roman"/>
        <family val="1"/>
      </rPr>
      <t>DINAS PENENAMAN MODAL PROVINSI DAN PELAYANAN TERPADU SATU PINTU</t>
    </r>
  </si>
  <si>
    <r>
      <rPr>
        <b/>
        <sz val="11"/>
        <color theme="1"/>
        <rFont val="Times New Roman"/>
        <family val="1"/>
      </rPr>
      <t>PROVINSI</t>
    </r>
    <r>
      <rPr>
        <sz val="11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       : </t>
    </r>
    <r>
      <rPr>
        <b/>
        <sz val="12"/>
        <color theme="1"/>
        <rFont val="Times New Roman"/>
        <family val="1"/>
      </rPr>
      <t>SUMATERA BARAT</t>
    </r>
  </si>
  <si>
    <t>NO.</t>
  </si>
  <si>
    <t>NAMA BARANG</t>
  </si>
  <si>
    <t>TAHUN PEROLEHAN</t>
  </si>
  <si>
    <t>MERK/MODEL</t>
  </si>
  <si>
    <t>HARGA SATUAN</t>
  </si>
  <si>
    <t>JUMLAH</t>
  </si>
  <si>
    <t>PENGGUNA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</si>
  <si>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</si>
  <si>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</si>
  <si>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</si>
  <si>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</si>
  <si>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</si>
  <si>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</si>
  <si>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</si>
  <si>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</si>
  <si>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</si>
  <si>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</si>
  <si>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</si>
  <si>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</si>
  <si>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</si>
  <si>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</si>
  <si>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</si>
  <si>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</si>
  <si>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</si>
  <si>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</si>
  <si>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</si>
  <si>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</si>
  <si>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</si>
  <si>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Laptop</t>
  </si>
  <si>
    <t>Sony</t>
  </si>
  <si>
    <t>NILAI PEROLEHAN</t>
  </si>
  <si>
    <t>Acer</t>
  </si>
  <si>
    <t>HP</t>
  </si>
  <si>
    <t>ASUS UX482EG</t>
  </si>
  <si>
    <t>Laptop Programer</t>
  </si>
  <si>
    <t>Asus</t>
  </si>
  <si>
    <t>Komputer</t>
  </si>
  <si>
    <t>Lenovo</t>
  </si>
  <si>
    <t>Komputer/PC Unit</t>
  </si>
  <si>
    <t>Komputer Aplikasi</t>
  </si>
  <si>
    <t>HP AIO</t>
  </si>
  <si>
    <t>22</t>
  </si>
  <si>
    <t>All in one</t>
  </si>
  <si>
    <t>Komputer / PC Unit</t>
  </si>
  <si>
    <t>Printer</t>
  </si>
  <si>
    <t>Canon</t>
  </si>
  <si>
    <t>Epson</t>
  </si>
  <si>
    <t xml:space="preserve">Brother 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</si>
  <si>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</si>
  <si>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</si>
  <si>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</si>
  <si>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</si>
  <si>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</si>
  <si>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</si>
  <si>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</si>
  <si>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</si>
  <si>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</si>
  <si>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</si>
  <si>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</si>
  <si>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 xml:space="preserve">Printer </t>
  </si>
  <si>
    <t>Buatan Tangan</t>
  </si>
  <si>
    <t>Handycam</t>
  </si>
  <si>
    <t xml:space="preserve">Televisi </t>
  </si>
  <si>
    <t>Panasonic</t>
  </si>
  <si>
    <t>Sound System</t>
  </si>
  <si>
    <t>BMG</t>
  </si>
  <si>
    <t>Jaringan LAN</t>
  </si>
  <si>
    <t>Router</t>
  </si>
  <si>
    <t>Router Board</t>
  </si>
  <si>
    <t>LG</t>
  </si>
  <si>
    <t>Telepon</t>
  </si>
  <si>
    <t>Portable Wireless</t>
  </si>
  <si>
    <t>MC Conference</t>
  </si>
  <si>
    <t>Kamera Digital</t>
  </si>
  <si>
    <t>Home Theatre</t>
  </si>
  <si>
    <t>Plotter</t>
  </si>
  <si>
    <t>Nikon</t>
  </si>
  <si>
    <t>Running Text</t>
  </si>
  <si>
    <t>Monitor CCTV</t>
  </si>
  <si>
    <t>LG 22" 22LB450A LED</t>
  </si>
  <si>
    <t>Sony HDR-PJ 340</t>
  </si>
  <si>
    <t>IP CCTV</t>
  </si>
  <si>
    <t>Secure SCDI 442 P-3 S0DI-6 Chanel</t>
  </si>
  <si>
    <t>Nikon D32Q0</t>
  </si>
  <si>
    <t>Turner Televisi</t>
  </si>
  <si>
    <t>Gadmel 5281</t>
  </si>
  <si>
    <t>Barcode Sanner Reader Laser</t>
  </si>
  <si>
    <t>Jaringan Komputer</t>
  </si>
  <si>
    <t>Reader Leaser Honey Wel</t>
  </si>
  <si>
    <t>Panasonic KX NS 300BX</t>
  </si>
  <si>
    <t>Telepon (PABX)</t>
  </si>
  <si>
    <t>Mesin Absensi Finger Print</t>
  </si>
  <si>
    <t>Solution</t>
  </si>
  <si>
    <t>Wireles Router</t>
  </si>
  <si>
    <t>D-link DIR</t>
  </si>
  <si>
    <t>Televisi Samsung LED</t>
  </si>
  <si>
    <t>Samsung</t>
  </si>
  <si>
    <t>DVD Player Karaoke</t>
  </si>
  <si>
    <t>Gelser</t>
  </si>
  <si>
    <t>Mic Wireless</t>
  </si>
  <si>
    <t>Auder Pro</t>
  </si>
  <si>
    <t>Power Mixer ( set )</t>
  </si>
  <si>
    <t>Speaker Pasif</t>
  </si>
  <si>
    <t>Central Control Unit</t>
  </si>
  <si>
    <t>Micropon Chairman</t>
  </si>
  <si>
    <t>BOSCH</t>
  </si>
  <si>
    <t>Micropone Delegate</t>
  </si>
  <si>
    <t>Card Reader</t>
  </si>
  <si>
    <t>Abaka</t>
  </si>
  <si>
    <t>Global Positioning System</t>
  </si>
  <si>
    <t>Camera View Finder</t>
  </si>
  <si>
    <t>Kulkas</t>
  </si>
  <si>
    <t>Smart TV Samsung</t>
  </si>
  <si>
    <t>Mesin TIK Kecil</t>
  </si>
  <si>
    <t>Olimpya</t>
  </si>
  <si>
    <t>AC</t>
  </si>
  <si>
    <t>Vacum Cleaner</t>
  </si>
  <si>
    <t>Sanyo</t>
  </si>
  <si>
    <t>Aux ASW 09</t>
  </si>
  <si>
    <t>Standing AC</t>
  </si>
  <si>
    <t>Kursi</t>
  </si>
  <si>
    <t>Uchiwa</t>
  </si>
  <si>
    <t>Lemari Kaca</t>
  </si>
  <si>
    <t>Lemari Arsip</t>
  </si>
  <si>
    <t>Lemari Kayu</t>
  </si>
  <si>
    <t>Meja 1/2 Biro</t>
  </si>
  <si>
    <t>Meja Biro</t>
  </si>
  <si>
    <t>Kursi Putar Kasubag</t>
  </si>
  <si>
    <t>Rak Kayu</t>
  </si>
  <si>
    <t>Ergotec</t>
  </si>
  <si>
    <t xml:space="preserve">Kursi Putar </t>
  </si>
  <si>
    <t>Kursi Putar Kasi</t>
  </si>
  <si>
    <t>Kursi Staf</t>
  </si>
  <si>
    <t>Ligna</t>
  </si>
  <si>
    <t>Lemari Buku</t>
  </si>
  <si>
    <t>Lemari Pajang Kaca</t>
  </si>
  <si>
    <t>Kursi Hadap Depan</t>
  </si>
  <si>
    <t>Lion</t>
  </si>
  <si>
    <t>Lemari Besi</t>
  </si>
  <si>
    <t>Filling Cabinet</t>
  </si>
  <si>
    <t>Kursi Kerja Pejabat</t>
  </si>
  <si>
    <t>Kursi Eselon IV</t>
  </si>
  <si>
    <t>Erotex</t>
  </si>
  <si>
    <t>Lemari Pajang</t>
  </si>
  <si>
    <t>Meja Front Office</t>
  </si>
  <si>
    <t>Actic</t>
  </si>
  <si>
    <t>Kursi Sidang</t>
  </si>
  <si>
    <t>Sofa Tamu</t>
  </si>
  <si>
    <t>Kursi Pimpinan</t>
  </si>
  <si>
    <t>Kursi Kerja</t>
  </si>
  <si>
    <t>Uno</t>
  </si>
  <si>
    <t>Faximile</t>
  </si>
  <si>
    <t>Rak Koran</t>
  </si>
  <si>
    <t>Kursi Rapat</t>
  </si>
  <si>
    <t>Kursi Tamu</t>
  </si>
  <si>
    <t>Sofa Tamu Super Exclussive</t>
  </si>
  <si>
    <t>Meja Kerja</t>
  </si>
  <si>
    <t>New Honda Vario</t>
  </si>
  <si>
    <t>Jati Jepara</t>
  </si>
  <si>
    <t>Meja Kerja Eselon III</t>
  </si>
  <si>
    <t>Guhdo</t>
  </si>
  <si>
    <t>Papan Baliho</t>
  </si>
  <si>
    <t>Papan Baliho PTSP</t>
  </si>
  <si>
    <t>Lemari Arsip Kaca</t>
  </si>
  <si>
    <t>Piner Furniture</t>
  </si>
  <si>
    <t>Rak Buku Kayu</t>
  </si>
  <si>
    <t>4 Tingkat</t>
  </si>
  <si>
    <t>4 Pintu</t>
  </si>
  <si>
    <t>Meja Kerja Staff</t>
  </si>
  <si>
    <t>Kursi Kerja Staf</t>
  </si>
  <si>
    <t>Ergotec 850 S</t>
  </si>
  <si>
    <t>Rak Susun</t>
  </si>
  <si>
    <t>Rak Brosur Display</t>
  </si>
  <si>
    <t>Rak Audio</t>
  </si>
  <si>
    <t>Rakitan</t>
  </si>
  <si>
    <t>Kotak Antrian</t>
  </si>
  <si>
    <t>Handmade</t>
  </si>
  <si>
    <t>Raptor</t>
  </si>
  <si>
    <t>Meszzo Desk</t>
  </si>
  <si>
    <t>Chitose</t>
  </si>
  <si>
    <t>Lemari Arsip Roll Pack</t>
  </si>
  <si>
    <t>Compagto</t>
  </si>
  <si>
    <t>Kursi Ruang Tunggu</t>
  </si>
  <si>
    <t>Bench</t>
  </si>
  <si>
    <t>Kinawa</t>
  </si>
  <si>
    <t>Kursi Kerja Front Office</t>
  </si>
  <si>
    <t>Kursi Menghadap Front Office</t>
  </si>
  <si>
    <t>848 SH-2</t>
  </si>
  <si>
    <t>DataScript</t>
  </si>
  <si>
    <t>Tamara</t>
  </si>
  <si>
    <t>Kursi Biasa</t>
  </si>
  <si>
    <t>Modena Milenia</t>
  </si>
  <si>
    <t>Expo</t>
  </si>
  <si>
    <t>Chairman</t>
  </si>
  <si>
    <t>Mobil Mitsubishi Kuda</t>
  </si>
  <si>
    <t>Mitsubishi Kuda</t>
  </si>
  <si>
    <t xml:space="preserve">Mobil Toyota Kijang Inova </t>
  </si>
  <si>
    <t>Kijang Inova</t>
  </si>
  <si>
    <t>Sedan Honda Accord</t>
  </si>
  <si>
    <t>Honda Accord</t>
  </si>
  <si>
    <t>Sepeda Motor</t>
  </si>
  <si>
    <t>Honda</t>
  </si>
  <si>
    <t>Toyota Inova</t>
  </si>
  <si>
    <t>Toyota Kijang Inova</t>
  </si>
  <si>
    <t>Mobil Double Garden</t>
  </si>
  <si>
    <t>Mitsubishi</t>
  </si>
  <si>
    <t>Mobil Mitsubishi Pajero</t>
  </si>
  <si>
    <t>Honda Vario</t>
  </si>
  <si>
    <t>Racun Api</t>
  </si>
  <si>
    <t>Yamato</t>
  </si>
  <si>
    <t>Mesin Pompa Air</t>
  </si>
  <si>
    <t>DVR</t>
  </si>
  <si>
    <t>Secure 801 K 8 Chanel</t>
  </si>
  <si>
    <t>Montana</t>
  </si>
  <si>
    <t>Roll Brosur Display</t>
  </si>
  <si>
    <t>Roll Banner  Elektrik</t>
  </si>
  <si>
    <t>Wastafel</t>
  </si>
  <si>
    <t>Thermogun</t>
  </si>
  <si>
    <t>Berrcom</t>
  </si>
  <si>
    <t>LC-166</t>
  </si>
  <si>
    <t>Yanmar</t>
  </si>
  <si>
    <t>Genset</t>
  </si>
  <si>
    <t>Syahrul</t>
  </si>
  <si>
    <t>Asrul</t>
  </si>
  <si>
    <t>Yudhi Ichsan</t>
  </si>
  <si>
    <t>Lenovo Slim</t>
  </si>
  <si>
    <t>Acer Aspire E5475G</t>
  </si>
  <si>
    <t>Acer Aspire E5476G</t>
  </si>
  <si>
    <r>
      <rPr>
        <b/>
        <sz val="8"/>
        <color theme="1"/>
        <rFont val="Times New Roman"/>
        <family val="1"/>
      </rPr>
      <t>UNIT BIDANG</t>
    </r>
    <r>
      <rPr>
        <sz val="8"/>
        <color theme="1"/>
        <rFont val="Times New Roman"/>
        <family val="1"/>
      </rPr>
      <t xml:space="preserve">   : </t>
    </r>
    <r>
      <rPr>
        <b/>
        <sz val="8"/>
        <color theme="1"/>
        <rFont val="Times New Roman"/>
        <family val="1"/>
      </rPr>
      <t>DINAS PENENAMAN MODAL PROVINSI DAN PELAYANAN TERPADU SATU PINTU</t>
    </r>
  </si>
  <si>
    <t>Lenovo Flex 5Processor: Core i7-1165G7</t>
  </si>
  <si>
    <t>Apple macbook prMPX</t>
  </si>
  <si>
    <t>Panasonic 1.5 PK</t>
  </si>
  <si>
    <t>Panasonic 1 PK</t>
  </si>
  <si>
    <t>Bid. PKPL</t>
  </si>
  <si>
    <t>kabid. PKPL</t>
  </si>
  <si>
    <t>sekretariat</t>
  </si>
  <si>
    <t>R.tamu bawah</t>
  </si>
  <si>
    <t>Sekretaris</t>
  </si>
  <si>
    <t>Bid. Promosi</t>
  </si>
  <si>
    <t>R. KA. Dinas</t>
  </si>
  <si>
    <t xml:space="preserve">Panasonic </t>
  </si>
  <si>
    <r>
      <rPr>
        <b/>
        <sz val="8"/>
        <color theme="1"/>
        <rFont val="Times New Roman"/>
        <family val="1"/>
      </rPr>
      <t>PROVINSI</t>
    </r>
    <r>
      <rPr>
        <sz val="8"/>
        <color theme="1"/>
        <rFont val="Times New Roman"/>
        <family val="1"/>
      </rPr>
      <t xml:space="preserve">           : </t>
    </r>
    <r>
      <rPr>
        <b/>
        <sz val="8"/>
        <color theme="1"/>
        <rFont val="Times New Roman"/>
        <family val="1"/>
      </rPr>
      <t>SUMATERA BARAT</t>
    </r>
  </si>
  <si>
    <r>
      <rPr>
        <b/>
        <sz val="8"/>
        <color theme="1"/>
        <rFont val="Times New Roman"/>
        <family val="1"/>
      </rPr>
      <t>PROVINSI</t>
    </r>
    <r>
      <rPr>
        <sz val="8"/>
        <color theme="1"/>
        <rFont val="Times New Roman"/>
        <family val="1"/>
      </rPr>
      <t xml:space="preserve">        : </t>
    </r>
    <r>
      <rPr>
        <b/>
        <sz val="8"/>
        <color theme="1"/>
        <rFont val="Times New Roman"/>
        <family val="1"/>
      </rPr>
      <t>SUMATERA BARAT</t>
    </r>
  </si>
  <si>
    <r>
      <rPr>
        <b/>
        <sz val="8"/>
        <color theme="1"/>
        <rFont val="Times New Roman"/>
        <family val="1"/>
      </rPr>
      <t>UNIT BIDANG</t>
    </r>
    <r>
      <rPr>
        <sz val="8"/>
        <color theme="1"/>
        <rFont val="Times New Roman"/>
        <family val="1"/>
      </rPr>
      <t xml:space="preserve">  : </t>
    </r>
    <r>
      <rPr>
        <b/>
        <sz val="8"/>
        <color theme="1"/>
        <rFont val="Times New Roman"/>
        <family val="1"/>
      </rPr>
      <t>DINAS PENENAMAN MODAL PROVINSI DAN PELAYANAN TERPADU SATU PINTU</t>
    </r>
  </si>
  <si>
    <t>PTSP</t>
  </si>
  <si>
    <t>R. SIDANG</t>
  </si>
  <si>
    <t>R. Pelayanan</t>
  </si>
  <si>
    <t>DALAK</t>
  </si>
  <si>
    <t>Sekretariat</t>
  </si>
  <si>
    <t>PROMOSI</t>
  </si>
  <si>
    <t>PKPL</t>
  </si>
  <si>
    <t>R. Perencanaan</t>
  </si>
  <si>
    <t>Rusak berat</t>
  </si>
  <si>
    <t>Konsul. Pengaduan</t>
  </si>
  <si>
    <t>R.Dalak</t>
  </si>
  <si>
    <t>Keuangan</t>
  </si>
  <si>
    <t>Komputer Server</t>
  </si>
  <si>
    <t>34</t>
  </si>
  <si>
    <t>35</t>
  </si>
  <si>
    <t>36</t>
  </si>
  <si>
    <t>37</t>
  </si>
  <si>
    <t>38</t>
  </si>
  <si>
    <t>40</t>
  </si>
  <si>
    <t>41</t>
  </si>
  <si>
    <t>44</t>
  </si>
  <si>
    <t>45</t>
  </si>
  <si>
    <t>46</t>
  </si>
  <si>
    <t>47</t>
  </si>
  <si>
    <t>48</t>
  </si>
  <si>
    <t>49</t>
  </si>
  <si>
    <t>PC Core QuadCore LCD</t>
  </si>
  <si>
    <t>HP 18 5130d-AIO PC</t>
  </si>
  <si>
    <t>Lenovo AIO PC 850-30</t>
  </si>
  <si>
    <t>HP Prollian 10E3-1220v</t>
  </si>
  <si>
    <t>43</t>
  </si>
  <si>
    <t>50</t>
  </si>
  <si>
    <t>Laptop Aplikasi</t>
  </si>
  <si>
    <t>Aswandi</t>
  </si>
  <si>
    <t>Brother Ink-DPC- T220</t>
  </si>
  <si>
    <t>Komputer OK.</t>
  </si>
  <si>
    <t>SCANNER</t>
  </si>
  <si>
    <t>Brother DS-6200</t>
  </si>
  <si>
    <t>Brother ADS-2200N</t>
  </si>
  <si>
    <t>Aux 2 PK</t>
  </si>
  <si>
    <t>Ac  OK.</t>
  </si>
  <si>
    <t>R. Sidang</t>
  </si>
  <si>
    <t>Sharp</t>
  </si>
  <si>
    <t>R.Kabid. Dalak</t>
  </si>
  <si>
    <t>P.C Unit</t>
  </si>
  <si>
    <t>perencanaan</t>
  </si>
  <si>
    <t>51</t>
  </si>
  <si>
    <t>52</t>
  </si>
  <si>
    <t>Bid. Dalak</t>
  </si>
  <si>
    <t>Promosi</t>
  </si>
  <si>
    <t>Perenc.</t>
  </si>
  <si>
    <t>Sekre.</t>
  </si>
  <si>
    <t>Epson L3250</t>
  </si>
  <si>
    <t>Epson L3210</t>
  </si>
  <si>
    <t>Epson L3150 series</t>
  </si>
  <si>
    <t>R.Tamu Atas</t>
  </si>
  <si>
    <r>
      <rPr>
        <b/>
        <sz val="11"/>
        <color theme="1"/>
        <rFont val="Times New Roman"/>
        <family val="1"/>
      </rPr>
      <t>PROVINSI</t>
    </r>
    <r>
      <rPr>
        <sz val="11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       : </t>
    </r>
    <r>
      <rPr>
        <b/>
        <sz val="12"/>
        <color theme="1"/>
        <rFont val="Times New Roman"/>
        <family val="1"/>
      </rPr>
      <t>SUMATERA BARAT TH. 2025</t>
    </r>
  </si>
  <si>
    <t>Sekretatiat</t>
  </si>
  <si>
    <t>Perencanaan</t>
  </si>
  <si>
    <t>Peralatan 2025</t>
  </si>
  <si>
    <t>Printer 2025</t>
  </si>
  <si>
    <t>LEMARI</t>
  </si>
  <si>
    <t>Lemari kayu</t>
  </si>
  <si>
    <t>HPL buatan tangan</t>
  </si>
  <si>
    <t>Kendaraan. 2025</t>
  </si>
  <si>
    <t>42</t>
  </si>
  <si>
    <t>Komputer/PC</t>
  </si>
  <si>
    <t>Apple</t>
  </si>
  <si>
    <t>Komputer Macbook</t>
  </si>
  <si>
    <t>53</t>
  </si>
  <si>
    <t>54</t>
  </si>
  <si>
    <t>Hendri Gusman Darma</t>
  </si>
  <si>
    <t xml:space="preserve">Venadha vanesya </t>
  </si>
  <si>
    <t xml:space="preserve">Riri Faradila Sandi </t>
  </si>
  <si>
    <t>Meja rapat</t>
  </si>
  <si>
    <t>Meja resepsionis</t>
  </si>
  <si>
    <t>Modena milenia</t>
  </si>
  <si>
    <t>HP pavilion X360</t>
  </si>
  <si>
    <t>Micropon Delegate</t>
  </si>
  <si>
    <t>Bosch</t>
  </si>
  <si>
    <t>Ruang Sidang        : 2025</t>
  </si>
  <si>
    <t>Ruang Rapat</t>
  </si>
  <si>
    <t>Epson Eco Tank L 3250</t>
  </si>
  <si>
    <t xml:space="preserve">Epson </t>
  </si>
  <si>
    <t>Drs. Luhut Budianda SYM.Si.</t>
  </si>
  <si>
    <t>Alrifjon,</t>
  </si>
  <si>
    <t>Hendri Agung</t>
  </si>
  <si>
    <t>Yuniarti</t>
  </si>
  <si>
    <t>Yusnarrelis</t>
  </si>
  <si>
    <t>Syafwirdi</t>
  </si>
  <si>
    <t>Rahmad Hidayat Attar</t>
  </si>
  <si>
    <r>
      <rPr>
        <b/>
        <sz val="8"/>
        <color theme="1"/>
        <rFont val="Times New Roman"/>
        <family val="1"/>
      </rPr>
      <t>PROVINSI</t>
    </r>
    <r>
      <rPr>
        <sz val="8"/>
        <color theme="1"/>
        <rFont val="Times New Roman"/>
        <family val="1"/>
      </rPr>
      <t xml:space="preserve">         : </t>
    </r>
    <r>
      <rPr>
        <b/>
        <sz val="8"/>
        <color theme="1"/>
        <rFont val="Times New Roman"/>
        <family val="1"/>
      </rPr>
      <t>SUMATERA BARAT TH.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</si>
</sst>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4" formatCode="_-&quot;Rp&quot;* #,##0.00_-;\-&quot;Rp&quot;* #,##0.00_-;_-&quot;Rp&quot;* &quot;-&quot;??_-;_-@_-"/>
    <numFmt numFmtId="43" formatCode="_-* #,##0.00_-;\-* #,##0.00_-;_-* &quot;-&quot;??_-;_-@_-"/>
    <numFmt numFmtId="164" formatCode="&quot;Rp&quot;#,##0.00"/>
    <numFmt numFmtId="165" formatCode="_-* #,##0_-;\-* #,##0_-;_-* &quot;-&quot;??_-;_-@_-"/>
  </numFmts>
  <fonts count="29" x14ac:knownFonts="1"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Calibri"/>
      <family val="2"/>
      <charset val="1"/>
      <scheme val="minor"/>
    </font>
    <font>
      <b/>
      <sz val="10"/>
      <color theme="1"/>
      <name val="Times New Roman"/>
      <family val="1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charset val="1"/>
      <scheme val="minor"/>
    </font>
    <font>
      <sz val="8"/>
      <color rgb="FFFF0000"/>
      <name val="Calibri"/>
      <family val="2"/>
      <scheme val="minor"/>
    </font>
    <font>
      <sz val="11"/>
      <color rgb="FFC00000"/>
      <name val="Calibri"/>
      <family val="2"/>
      <charset val="1"/>
      <scheme val="minor"/>
    </font>
    <font>
      <sz val="8"/>
      <color rgb="FF4D4D4D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</cellStyleXfs>
  <cellXfs count="17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3" xfId="0" applyNumberFormat="1" applyBorder="1"/>
    <xf numFmtId="44" fontId="0" fillId="0" borderId="1" xfId="0" applyNumberFormat="1" applyBorder="1"/>
    <xf numFmtId="0" fontId="6" fillId="0" borderId="4" xfId="0" applyFont="1" applyBorder="1" applyAlignment="1">
      <alignment horizontal="center"/>
    </xf>
    <xf numFmtId="164" fontId="0" fillId="0" borderId="5" xfId="0" applyNumberFormat="1" applyBorder="1"/>
    <xf numFmtId="0" fontId="3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164" fontId="0" fillId="0" borderId="1" xfId="0" applyNumberFormat="1" applyBorder="1"/>
    <xf numFmtId="0" fontId="6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44" fontId="7" fillId="0" borderId="1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44" fontId="7" fillId="0" borderId="3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/>
    <xf numFmtId="44" fontId="0" fillId="0" borderId="9" xfId="0" applyNumberFormat="1" applyBorder="1"/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44" fontId="0" fillId="0" borderId="0" xfId="0" applyNumberFormat="1" applyBorder="1"/>
    <xf numFmtId="164" fontId="0" fillId="0" borderId="0" xfId="0" applyNumberFormat="1" applyBorder="1"/>
    <xf numFmtId="0" fontId="7" fillId="0" borderId="10" xfId="0" applyFon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0" xfId="0" applyBorder="1"/>
    <xf numFmtId="44" fontId="0" fillId="0" borderId="10" xfId="0" applyNumberFormat="1" applyBorder="1"/>
    <xf numFmtId="164" fontId="0" fillId="0" borderId="10" xfId="0" applyNumberFormat="1" applyBorder="1"/>
    <xf numFmtId="0" fontId="7" fillId="0" borderId="0" xfId="0" applyFont="1" applyBorder="1" applyAlignment="1">
      <alignment horizontal="left"/>
    </xf>
    <xf numFmtId="44" fontId="7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44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 applyAlignment="1"/>
    <xf numFmtId="0" fontId="12" fillId="0" borderId="0" xfId="0" applyFont="1"/>
    <xf numFmtId="49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/>
    <xf numFmtId="0" fontId="7" fillId="2" borderId="1" xfId="0" applyFont="1" applyFill="1" applyBorder="1" applyAlignment="1">
      <alignment horizontal="left" vertical="center" wrapText="1"/>
    </xf>
    <xf numFmtId="3" fontId="14" fillId="2" borderId="1" xfId="0" applyNumberFormat="1" applyFont="1" applyFill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/>
    </xf>
    <xf numFmtId="44" fontId="15" fillId="0" borderId="1" xfId="0" applyNumberFormat="1" applyFont="1" applyBorder="1"/>
    <xf numFmtId="0" fontId="8" fillId="0" borderId="1" xfId="0" applyFont="1" applyBorder="1" applyAlignment="1">
      <alignment horizontal="center" vertical="center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5" fillId="0" borderId="0" xfId="0" applyFont="1"/>
    <xf numFmtId="164" fontId="8" fillId="0" borderId="1" xfId="0" applyNumberFormat="1" applyFont="1" applyBorder="1"/>
    <xf numFmtId="0" fontId="15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right" vertical="center"/>
    </xf>
    <xf numFmtId="0" fontId="16" fillId="0" borderId="1" xfId="0" applyFont="1" applyBorder="1" applyAlignment="1">
      <alignment horizontal="right" vertical="center" indent="1"/>
    </xf>
    <xf numFmtId="3" fontId="17" fillId="0" borderId="1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44" fontId="8" fillId="0" borderId="1" xfId="0" applyNumberFormat="1" applyFont="1" applyBorder="1" applyAlignment="1">
      <alignment vertical="center"/>
    </xf>
    <xf numFmtId="0" fontId="18" fillId="0" borderId="1" xfId="0" applyFont="1" applyBorder="1" applyAlignment="1">
      <alignment horizontal="left"/>
    </xf>
    <xf numFmtId="0" fontId="18" fillId="0" borderId="1" xfId="0" applyFont="1" applyBorder="1"/>
    <xf numFmtId="0" fontId="18" fillId="0" borderId="9" xfId="0" applyFont="1" applyBorder="1" applyAlignment="1">
      <alignment horizontal="left"/>
    </xf>
    <xf numFmtId="0" fontId="15" fillId="0" borderId="3" xfId="0" applyFont="1" applyBorder="1"/>
    <xf numFmtId="0" fontId="15" fillId="0" borderId="9" xfId="0" applyFont="1" applyBorder="1" applyAlignment="1">
      <alignment horizontal="left"/>
    </xf>
    <xf numFmtId="0" fontId="15" fillId="0" borderId="3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44" fontId="18" fillId="0" borderId="1" xfId="0" applyNumberFormat="1" applyFont="1" applyBorder="1" applyAlignment="1">
      <alignment horizontal="center"/>
    </xf>
    <xf numFmtId="0" fontId="18" fillId="0" borderId="0" xfId="0" applyFont="1"/>
    <xf numFmtId="0" fontId="19" fillId="0" borderId="1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21" fillId="0" borderId="1" xfId="0" applyFont="1" applyBorder="1" applyAlignment="1">
      <alignment horizontal="right" vertical="center"/>
    </xf>
    <xf numFmtId="0" fontId="8" fillId="0" borderId="0" xfId="0" applyFont="1" applyBorder="1"/>
    <xf numFmtId="0" fontId="23" fillId="0" borderId="0" xfId="0" applyFont="1" applyAlignment="1"/>
    <xf numFmtId="0" fontId="23" fillId="0" borderId="0" xfId="0" applyFont="1"/>
    <xf numFmtId="0" fontId="23" fillId="0" borderId="0" xfId="0" applyFont="1" applyBorder="1" applyAlignment="1">
      <alignment horizontal="right"/>
    </xf>
    <xf numFmtId="0" fontId="24" fillId="0" borderId="0" xfId="0" applyFont="1" applyBorder="1"/>
    <xf numFmtId="0" fontId="23" fillId="0" borderId="0" xfId="0" applyFont="1" applyBorder="1"/>
    <xf numFmtId="0" fontId="23" fillId="0" borderId="0" xfId="0" applyFont="1" applyBorder="1" applyAlignment="1">
      <alignment vertical="center"/>
    </xf>
    <xf numFmtId="3" fontId="0" fillId="0" borderId="0" xfId="0" applyNumberFormat="1"/>
    <xf numFmtId="41" fontId="3" fillId="0" borderId="0" xfId="1" applyFont="1" applyAlignment="1"/>
    <xf numFmtId="41" fontId="0" fillId="0" borderId="0" xfId="1" applyFont="1"/>
    <xf numFmtId="41" fontId="24" fillId="0" borderId="0" xfId="1" applyFont="1" applyBorder="1"/>
    <xf numFmtId="41" fontId="26" fillId="0" borderId="0" xfId="1" applyFont="1"/>
    <xf numFmtId="41" fontId="24" fillId="0" borderId="0" xfId="1" applyFont="1" applyBorder="1" applyAlignment="1">
      <alignment vertical="center"/>
    </xf>
    <xf numFmtId="41" fontId="25" fillId="0" borderId="0" xfId="1" applyFont="1"/>
    <xf numFmtId="41" fontId="24" fillId="0" borderId="0" xfId="1" applyFont="1" applyAlignment="1"/>
    <xf numFmtId="41" fontId="24" fillId="0" borderId="0" xfId="1" applyFont="1" applyBorder="1" applyAlignment="1">
      <alignment horizontal="center"/>
    </xf>
    <xf numFmtId="41" fontId="24" fillId="0" borderId="0" xfId="1" applyFont="1"/>
    <xf numFmtId="3" fontId="24" fillId="0" borderId="0" xfId="0" applyNumberFormat="1" applyFont="1" applyAlignment="1"/>
    <xf numFmtId="0" fontId="12" fillId="0" borderId="0" xfId="0" applyFont="1" applyBorder="1"/>
    <xf numFmtId="44" fontId="15" fillId="0" borderId="1" xfId="0" applyNumberFormat="1" applyFont="1" applyBorder="1" applyAlignment="1">
      <alignment horizontal="center"/>
    </xf>
    <xf numFmtId="44" fontId="15" fillId="0" borderId="3" xfId="0" applyNumberFormat="1" applyFont="1" applyBorder="1" applyAlignment="1">
      <alignment horizontal="center"/>
    </xf>
    <xf numFmtId="0" fontId="15" fillId="0" borderId="3" xfId="0" applyFont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44" fontId="15" fillId="0" borderId="3" xfId="0" applyNumberFormat="1" applyFont="1" applyBorder="1"/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5" fontId="6" fillId="0" borderId="1" xfId="2" applyNumberFormat="1" applyFont="1" applyBorder="1" applyAlignment="1">
      <alignment horizontal="center"/>
    </xf>
    <xf numFmtId="165" fontId="7" fillId="0" borderId="1" xfId="2" applyNumberFormat="1" applyFont="1" applyBorder="1" applyAlignment="1">
      <alignment horizontal="center"/>
    </xf>
    <xf numFmtId="49" fontId="16" fillId="0" borderId="3" xfId="0" applyNumberFormat="1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44" fontId="16" fillId="0" borderId="1" xfId="0" applyNumberFormat="1" applyFont="1" applyBorder="1"/>
    <xf numFmtId="0" fontId="16" fillId="0" borderId="0" xfId="0" applyFont="1"/>
    <xf numFmtId="49" fontId="27" fillId="0" borderId="3" xfId="0" applyNumberFormat="1" applyFont="1" applyBorder="1" applyAlignment="1">
      <alignment horizontal="center"/>
    </xf>
    <xf numFmtId="0" fontId="27" fillId="0" borderId="1" xfId="0" applyFont="1" applyBorder="1"/>
    <xf numFmtId="0" fontId="27" fillId="0" borderId="1" xfId="0" applyFont="1" applyBorder="1" applyAlignment="1">
      <alignment horizontal="center"/>
    </xf>
    <xf numFmtId="0" fontId="27" fillId="0" borderId="1" xfId="0" quotePrefix="1" applyFont="1" applyBorder="1"/>
    <xf numFmtId="44" fontId="27" fillId="0" borderId="1" xfId="0" applyNumberFormat="1" applyFont="1" applyBorder="1"/>
    <xf numFmtId="0" fontId="27" fillId="0" borderId="0" xfId="0" applyFont="1"/>
    <xf numFmtId="165" fontId="16" fillId="0" borderId="1" xfId="2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20" fillId="0" borderId="0" xfId="0" applyFont="1"/>
    <xf numFmtId="0" fontId="2" fillId="0" borderId="0" xfId="0" applyFont="1" applyAlignment="1">
      <alignment horizontal="left"/>
    </xf>
    <xf numFmtId="0" fontId="6" fillId="0" borderId="13" xfId="0" applyFont="1" applyBorder="1" applyAlignment="1">
      <alignment horizontal="center"/>
    </xf>
    <xf numFmtId="165" fontId="6" fillId="0" borderId="0" xfId="2" applyNumberFormat="1" applyFont="1" applyBorder="1" applyAlignment="1">
      <alignment horizontal="center"/>
    </xf>
    <xf numFmtId="44" fontId="6" fillId="0" borderId="0" xfId="0" applyNumberFormat="1" applyFont="1" applyBorder="1" applyAlignment="1">
      <alignment horizontal="center"/>
    </xf>
    <xf numFmtId="165" fontId="7" fillId="0" borderId="0" xfId="2" applyNumberFormat="1" applyFont="1" applyBorder="1" applyAlignment="1">
      <alignment horizontal="left"/>
    </xf>
    <xf numFmtId="165" fontId="7" fillId="0" borderId="1" xfId="2" applyNumberFormat="1" applyFont="1" applyBorder="1" applyAlignment="1">
      <alignment horizontal="left"/>
    </xf>
    <xf numFmtId="165" fontId="15" fillId="0" borderId="1" xfId="2" applyNumberFormat="1" applyFont="1" applyBorder="1" applyAlignment="1">
      <alignment horizontal="left"/>
    </xf>
    <xf numFmtId="0" fontId="28" fillId="0" borderId="0" xfId="0" applyFont="1" applyAlignment="1">
      <alignment horizontal="left" vertical="center" wrapText="1" indent="1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6" fillId="0" borderId="0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4" fontId="6" fillId="0" borderId="1" xfId="0" applyNumberFormat="1" applyFont="1" applyBorder="1"/>
  </cellXfs>
  <cellStyles count="3">
    <cellStyle name="Comma" xfId="2" builtinId="3"/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zoomScale="150" zoomScaleNormal="150" workbookViewId="0">
      <selection activeCell="A3" sqref="A3:H3"/>
    </sheetView>
  </sheetViews>
  <sheetFormatPr defaultRowHeight="15" x14ac:dyDescent="0.25"/>
  <cols>
    <col min="1" max="1" width="5.7109375" customWidth="1"/>
    <col min="2" max="2" width="20.7109375" customWidth="1"/>
    <col min="3" max="3" width="10.7109375" customWidth="1"/>
    <col min="4" max="4" width="15.7109375" customWidth="1"/>
    <col min="5" max="5" width="25.140625" customWidth="1"/>
    <col min="6" max="6" width="18.7109375" customWidth="1"/>
    <col min="7" max="7" width="21.28515625" customWidth="1"/>
    <col min="8" max="8" width="7.42578125" customWidth="1"/>
    <col min="9" max="9" width="2.7109375" bestFit="1" customWidth="1"/>
    <col min="10" max="10" width="13.5703125" customWidth="1"/>
    <col min="12" max="12" width="9.42578125" bestFit="1" customWidth="1"/>
    <col min="14" max="15" width="15.7109375" customWidth="1"/>
    <col min="16" max="17" width="10.7109375" customWidth="1"/>
  </cols>
  <sheetData>
    <row r="1" spans="1:17" ht="18.75" x14ac:dyDescent="0.3">
      <c r="A1" s="155" t="s">
        <v>0</v>
      </c>
      <c r="B1" s="155"/>
      <c r="C1" s="155"/>
      <c r="D1" s="155"/>
      <c r="E1" s="155"/>
      <c r="F1" s="155"/>
      <c r="G1" s="155"/>
      <c r="H1" s="155"/>
      <c r="I1" s="101"/>
      <c r="J1" s="117"/>
      <c r="K1" s="12"/>
      <c r="L1" s="108"/>
      <c r="M1" s="12"/>
      <c r="N1" s="12"/>
      <c r="O1" s="12"/>
      <c r="P1" s="12"/>
      <c r="Q1" s="12"/>
    </row>
    <row r="2" spans="1:17" s="51" customFormat="1" ht="18" customHeight="1" x14ac:dyDescent="0.2">
      <c r="A2" s="156" t="s">
        <v>231</v>
      </c>
      <c r="B2" s="156"/>
      <c r="C2" s="156"/>
      <c r="D2" s="156"/>
      <c r="E2" s="156"/>
      <c r="F2" s="156"/>
      <c r="G2" s="156"/>
      <c r="H2" s="156"/>
      <c r="I2" s="101"/>
      <c r="J2" s="117"/>
      <c r="K2" s="50"/>
      <c r="L2" s="50"/>
      <c r="M2" s="50"/>
      <c r="N2" s="50"/>
      <c r="O2" s="50"/>
      <c r="P2" s="50"/>
      <c r="Q2" s="50"/>
    </row>
    <row r="3" spans="1:17" s="51" customFormat="1" ht="18" customHeight="1" x14ac:dyDescent="0.2">
      <c r="A3" s="156" t="s">
        <v>338</v>
      </c>
      <c r="B3" s="156"/>
      <c r="C3" s="156"/>
      <c r="D3" s="156"/>
      <c r="E3" s="156"/>
      <c r="F3" s="156"/>
      <c r="G3" s="156"/>
      <c r="H3" s="156"/>
      <c r="I3" s="101"/>
      <c r="J3" s="114"/>
      <c r="K3" s="50"/>
      <c r="L3" s="50"/>
      <c r="M3" s="50"/>
      <c r="N3" s="50"/>
      <c r="O3" s="50"/>
      <c r="P3" s="50"/>
      <c r="Q3" s="50"/>
    </row>
    <row r="4" spans="1:17" ht="18" customHeight="1" x14ac:dyDescent="0.25">
      <c r="A4" s="154"/>
      <c r="B4" s="154"/>
      <c r="C4" s="154"/>
      <c r="D4" s="154"/>
      <c r="E4" s="154"/>
      <c r="F4" s="154"/>
      <c r="G4" s="154"/>
      <c r="H4" s="154"/>
      <c r="I4" s="102"/>
      <c r="J4" s="113"/>
    </row>
    <row r="5" spans="1:17" ht="18" customHeight="1" x14ac:dyDescent="0.25">
      <c r="A5" s="157" t="s">
        <v>3</v>
      </c>
      <c r="B5" s="157" t="s">
        <v>4</v>
      </c>
      <c r="C5" s="157" t="s">
        <v>8</v>
      </c>
      <c r="D5" s="157" t="s">
        <v>5</v>
      </c>
      <c r="E5" s="157" t="s">
        <v>6</v>
      </c>
      <c r="F5" s="157" t="s">
        <v>33</v>
      </c>
      <c r="G5" s="157" t="s">
        <v>9</v>
      </c>
      <c r="H5" s="4"/>
      <c r="I5" s="103"/>
      <c r="J5" s="115"/>
      <c r="K5" s="4"/>
      <c r="L5" s="4"/>
      <c r="M5" s="4"/>
      <c r="N5" s="4"/>
      <c r="O5" s="4"/>
    </row>
    <row r="6" spans="1:17" ht="18" customHeight="1" x14ac:dyDescent="0.25">
      <c r="A6" s="157"/>
      <c r="B6" s="157"/>
      <c r="C6" s="157"/>
      <c r="D6" s="157"/>
      <c r="E6" s="157"/>
      <c r="F6" s="157"/>
      <c r="G6" s="157"/>
      <c r="H6" s="4"/>
      <c r="I6" s="103"/>
      <c r="J6" s="115"/>
      <c r="K6" s="4"/>
      <c r="L6" s="4"/>
      <c r="M6" s="4"/>
      <c r="N6" s="4"/>
      <c r="O6" s="4"/>
    </row>
    <row r="7" spans="1:17" s="43" customFormat="1" ht="18" customHeight="1" x14ac:dyDescent="0.25">
      <c r="A7" s="67" t="s">
        <v>10</v>
      </c>
      <c r="B7" s="98" t="s">
        <v>31</v>
      </c>
      <c r="C7" s="69">
        <v>1</v>
      </c>
      <c r="D7" s="69">
        <v>2017</v>
      </c>
      <c r="E7" s="75" t="s">
        <v>233</v>
      </c>
      <c r="F7" s="82">
        <v>21948538</v>
      </c>
      <c r="G7" s="99" t="s">
        <v>318</v>
      </c>
      <c r="H7" s="100"/>
      <c r="I7" s="104"/>
      <c r="J7" s="110"/>
      <c r="K7" s="100"/>
      <c r="L7" s="100"/>
      <c r="M7" s="100"/>
      <c r="N7" s="100"/>
      <c r="O7" s="100"/>
    </row>
    <row r="8" spans="1:17" ht="18" customHeight="1" x14ac:dyDescent="0.25">
      <c r="A8" s="52" t="s">
        <v>11</v>
      </c>
      <c r="B8" s="53" t="s">
        <v>31</v>
      </c>
      <c r="C8" s="54">
        <v>1</v>
      </c>
      <c r="D8" s="69">
        <v>2018</v>
      </c>
      <c r="E8" s="75" t="s">
        <v>230</v>
      </c>
      <c r="F8" s="82">
        <v>8851700</v>
      </c>
      <c r="G8" s="76" t="s">
        <v>225</v>
      </c>
      <c r="H8" s="1"/>
      <c r="I8" s="105"/>
      <c r="J8" s="110"/>
      <c r="K8" s="1"/>
      <c r="L8" s="1"/>
      <c r="M8" s="1"/>
      <c r="N8" s="1"/>
      <c r="O8" s="1"/>
    </row>
    <row r="9" spans="1:17" ht="18" customHeight="1" x14ac:dyDescent="0.25">
      <c r="A9" s="52" t="s">
        <v>12</v>
      </c>
      <c r="B9" s="53" t="s">
        <v>31</v>
      </c>
      <c r="C9" s="54">
        <v>1</v>
      </c>
      <c r="D9" s="69">
        <v>2018</v>
      </c>
      <c r="E9" s="75" t="s">
        <v>230</v>
      </c>
      <c r="F9" s="82">
        <v>8851700</v>
      </c>
      <c r="G9" s="76" t="s">
        <v>336</v>
      </c>
      <c r="H9" s="1"/>
      <c r="I9" s="105"/>
      <c r="J9" s="110"/>
      <c r="K9" s="1"/>
      <c r="L9" s="1"/>
      <c r="M9" s="1"/>
      <c r="N9" s="1"/>
      <c r="O9" s="1"/>
    </row>
    <row r="10" spans="1:17" ht="18" customHeight="1" x14ac:dyDescent="0.25">
      <c r="A10" s="52" t="s">
        <v>13</v>
      </c>
      <c r="B10" s="53" t="s">
        <v>31</v>
      </c>
      <c r="C10" s="54">
        <v>1</v>
      </c>
      <c r="D10" s="69">
        <v>2018</v>
      </c>
      <c r="E10" s="75" t="s">
        <v>230</v>
      </c>
      <c r="F10" s="82">
        <v>8851700</v>
      </c>
      <c r="G10" s="76" t="s">
        <v>337</v>
      </c>
      <c r="H10" s="1"/>
      <c r="I10" s="105"/>
      <c r="J10" s="110"/>
      <c r="K10" s="1"/>
      <c r="L10" s="1"/>
      <c r="M10" s="1"/>
      <c r="N10" s="1"/>
      <c r="O10" s="1"/>
    </row>
    <row r="11" spans="1:17" ht="18" customHeight="1" x14ac:dyDescent="0.25">
      <c r="A11" s="52" t="s">
        <v>14</v>
      </c>
      <c r="B11" s="53" t="s">
        <v>31</v>
      </c>
      <c r="C11" s="54">
        <v>1</v>
      </c>
      <c r="D11" s="69">
        <v>2018</v>
      </c>
      <c r="E11" s="75" t="s">
        <v>229</v>
      </c>
      <c r="F11" s="82">
        <v>11776700</v>
      </c>
      <c r="G11" s="76" t="s">
        <v>319</v>
      </c>
      <c r="H11" s="1"/>
      <c r="I11" s="105"/>
      <c r="J11" s="110"/>
      <c r="K11" s="1"/>
      <c r="L11" s="1"/>
      <c r="M11" s="1"/>
      <c r="N11" s="1"/>
      <c r="O11" s="1"/>
    </row>
    <row r="12" spans="1:17" ht="18" customHeight="1" x14ac:dyDescent="0.25">
      <c r="A12" s="52" t="s">
        <v>15</v>
      </c>
      <c r="B12" s="53" t="s">
        <v>279</v>
      </c>
      <c r="C12" s="54">
        <v>1</v>
      </c>
      <c r="D12" s="69">
        <v>2018</v>
      </c>
      <c r="E12" s="75" t="s">
        <v>35</v>
      </c>
      <c r="F12" s="82">
        <v>17083000</v>
      </c>
      <c r="G12" s="76" t="s">
        <v>280</v>
      </c>
      <c r="H12" s="1"/>
      <c r="I12" s="105"/>
      <c r="J12" s="110"/>
      <c r="K12" s="1"/>
      <c r="L12" s="1"/>
      <c r="M12" s="1"/>
      <c r="N12" s="1"/>
      <c r="O12" s="1"/>
    </row>
    <row r="13" spans="1:17" ht="18" customHeight="1" x14ac:dyDescent="0.25">
      <c r="A13" s="52" t="s">
        <v>16</v>
      </c>
      <c r="B13" s="53" t="s">
        <v>279</v>
      </c>
      <c r="C13" s="54">
        <v>1</v>
      </c>
      <c r="D13" s="69">
        <v>2018</v>
      </c>
      <c r="E13" s="75" t="s">
        <v>35</v>
      </c>
      <c r="F13" s="82">
        <v>17083000</v>
      </c>
      <c r="G13" s="76" t="s">
        <v>335</v>
      </c>
      <c r="H13" s="1"/>
      <c r="I13" s="105"/>
      <c r="J13" s="110"/>
      <c r="K13" s="1"/>
      <c r="L13" s="1"/>
      <c r="M13" s="1"/>
      <c r="N13" s="1"/>
      <c r="O13" s="1"/>
    </row>
    <row r="14" spans="1:17" ht="18" customHeight="1" x14ac:dyDescent="0.25">
      <c r="A14" s="52" t="s">
        <v>17</v>
      </c>
      <c r="B14" s="53" t="s">
        <v>37</v>
      </c>
      <c r="C14" s="54">
        <v>1</v>
      </c>
      <c r="D14" s="69">
        <v>2018</v>
      </c>
      <c r="E14" s="47" t="s">
        <v>38</v>
      </c>
      <c r="F14" s="82">
        <v>26980500</v>
      </c>
      <c r="G14" s="77" t="s">
        <v>226</v>
      </c>
      <c r="H14" s="1"/>
      <c r="I14" s="105"/>
      <c r="J14" s="110"/>
      <c r="K14" s="1"/>
      <c r="L14" s="1"/>
      <c r="M14" s="1"/>
      <c r="N14" s="1"/>
      <c r="O14" s="1"/>
    </row>
    <row r="15" spans="1:17" ht="18" customHeight="1" x14ac:dyDescent="0.25">
      <c r="A15" s="52" t="s">
        <v>18</v>
      </c>
      <c r="B15" s="53" t="s">
        <v>31</v>
      </c>
      <c r="C15" s="54">
        <v>1</v>
      </c>
      <c r="D15" s="69">
        <v>2019</v>
      </c>
      <c r="E15" s="47" t="s">
        <v>324</v>
      </c>
      <c r="F15" s="82">
        <v>16499520</v>
      </c>
      <c r="G15" s="76" t="s">
        <v>334</v>
      </c>
      <c r="H15" s="1"/>
      <c r="I15" s="105"/>
      <c r="J15" s="110"/>
      <c r="K15" s="1"/>
      <c r="L15" s="1"/>
      <c r="M15" s="1"/>
      <c r="N15" s="1"/>
      <c r="O15" s="1"/>
    </row>
    <row r="16" spans="1:17" ht="18" customHeight="1" x14ac:dyDescent="0.25">
      <c r="A16" s="67" t="s">
        <v>19</v>
      </c>
      <c r="B16" s="53" t="s">
        <v>31</v>
      </c>
      <c r="C16" s="54">
        <v>1</v>
      </c>
      <c r="D16" s="69">
        <v>2019</v>
      </c>
      <c r="E16" s="47" t="s">
        <v>324</v>
      </c>
      <c r="F16" s="82">
        <v>16499520</v>
      </c>
      <c r="G16" s="99" t="s">
        <v>318</v>
      </c>
      <c r="H16" s="1"/>
      <c r="I16" s="105"/>
      <c r="J16" s="110"/>
      <c r="K16" s="1"/>
      <c r="L16" s="1"/>
      <c r="M16" s="1"/>
      <c r="N16" s="1"/>
      <c r="O16" s="1"/>
    </row>
    <row r="17" spans="1:15" ht="18" customHeight="1" x14ac:dyDescent="0.25">
      <c r="A17" s="52" t="s">
        <v>20</v>
      </c>
      <c r="B17" s="53" t="s">
        <v>31</v>
      </c>
      <c r="C17" s="54">
        <v>1</v>
      </c>
      <c r="D17" s="69">
        <v>2019</v>
      </c>
      <c r="E17" s="47" t="s">
        <v>324</v>
      </c>
      <c r="F17" s="82">
        <v>16499520</v>
      </c>
      <c r="G17" s="76" t="s">
        <v>332</v>
      </c>
      <c r="H17" s="1"/>
      <c r="I17" s="105"/>
      <c r="J17" s="110"/>
      <c r="K17" s="1"/>
      <c r="L17" s="1"/>
      <c r="M17" s="1"/>
      <c r="N17" s="1"/>
      <c r="O17" s="1"/>
    </row>
    <row r="18" spans="1:15" s="56" customFormat="1" ht="24.75" customHeight="1" x14ac:dyDescent="0.25">
      <c r="A18" s="52" t="s">
        <v>21</v>
      </c>
      <c r="B18" s="53" t="s">
        <v>31</v>
      </c>
      <c r="C18" s="54">
        <v>1</v>
      </c>
      <c r="D18" s="69">
        <v>2021</v>
      </c>
      <c r="E18" s="75" t="s">
        <v>232</v>
      </c>
      <c r="F18" s="82">
        <v>20000000</v>
      </c>
      <c r="G18" s="76" t="s">
        <v>333</v>
      </c>
      <c r="H18" s="55"/>
      <c r="I18" s="106"/>
      <c r="J18" s="112"/>
      <c r="K18" s="55"/>
      <c r="L18" s="55"/>
      <c r="M18" s="55"/>
      <c r="N18" s="55"/>
      <c r="O18" s="55"/>
    </row>
    <row r="19" spans="1:15" s="43" customFormat="1" ht="18" customHeight="1" x14ac:dyDescent="0.25">
      <c r="A19" s="67" t="s">
        <v>22</v>
      </c>
      <c r="B19" s="98" t="s">
        <v>31</v>
      </c>
      <c r="C19" s="69">
        <v>1</v>
      </c>
      <c r="D19" s="69">
        <v>2021</v>
      </c>
      <c r="E19" s="47" t="s">
        <v>228</v>
      </c>
      <c r="F19" s="82">
        <v>24000000</v>
      </c>
      <c r="G19" s="76" t="s">
        <v>320</v>
      </c>
      <c r="H19" s="100"/>
      <c r="I19" s="104"/>
      <c r="J19" s="110"/>
      <c r="K19" s="100"/>
      <c r="L19" s="100"/>
      <c r="M19" s="100"/>
      <c r="N19" s="100"/>
      <c r="O19" s="100"/>
    </row>
    <row r="20" spans="1:15" ht="18" customHeight="1" x14ac:dyDescent="0.25">
      <c r="A20" s="52" t="s">
        <v>23</v>
      </c>
      <c r="B20" s="53" t="s">
        <v>31</v>
      </c>
      <c r="C20" s="54">
        <v>1</v>
      </c>
      <c r="D20" s="69">
        <v>2021</v>
      </c>
      <c r="E20" s="47" t="s">
        <v>228</v>
      </c>
      <c r="F20" s="82">
        <v>24000000</v>
      </c>
      <c r="G20" s="76" t="s">
        <v>227</v>
      </c>
      <c r="H20" s="1"/>
      <c r="I20" s="105"/>
      <c r="J20" s="110"/>
      <c r="K20" s="118"/>
      <c r="L20" s="1"/>
      <c r="M20" s="1"/>
      <c r="N20" s="1"/>
      <c r="O20" s="1"/>
    </row>
    <row r="21" spans="1:15" ht="18" customHeight="1" x14ac:dyDescent="0.25">
      <c r="A21" s="52" t="s">
        <v>24</v>
      </c>
      <c r="B21" s="53" t="s">
        <v>31</v>
      </c>
      <c r="C21" s="54">
        <v>1</v>
      </c>
      <c r="D21" s="69">
        <v>2022</v>
      </c>
      <c r="E21" s="47" t="s">
        <v>36</v>
      </c>
      <c r="F21" s="82">
        <v>30580000</v>
      </c>
      <c r="G21" s="76" t="s">
        <v>331</v>
      </c>
      <c r="H21" s="1"/>
      <c r="I21" s="105"/>
      <c r="J21" s="110"/>
      <c r="K21" s="1"/>
      <c r="L21" s="1"/>
      <c r="M21" s="1"/>
      <c r="N21" s="1"/>
      <c r="O21" s="1"/>
    </row>
    <row r="22" spans="1:15" ht="18" customHeight="1" x14ac:dyDescent="0.25">
      <c r="A22" s="2"/>
      <c r="B22" s="151" t="s">
        <v>8</v>
      </c>
      <c r="C22" s="152"/>
      <c r="D22" s="152"/>
      <c r="E22" s="153"/>
      <c r="F22" s="172">
        <f>SUM(F7:F21)</f>
        <v>269505398</v>
      </c>
      <c r="G22" s="2"/>
      <c r="H22" s="1"/>
      <c r="I22" s="102"/>
      <c r="J22" s="116"/>
    </row>
    <row r="23" spans="1:15" ht="18" customHeight="1" x14ac:dyDescent="0.25">
      <c r="A23" s="1"/>
      <c r="B23" s="1"/>
      <c r="C23" s="1"/>
      <c r="D23" s="1"/>
      <c r="E23" s="1"/>
      <c r="F23" s="1"/>
      <c r="G23" s="1"/>
      <c r="H23" s="1"/>
      <c r="I23" s="102"/>
      <c r="J23" s="116"/>
    </row>
    <row r="24" spans="1:15" ht="18" customHeight="1" x14ac:dyDescent="0.25">
      <c r="A24" s="1"/>
      <c r="B24" s="1"/>
      <c r="C24" s="1"/>
      <c r="D24" s="1"/>
      <c r="E24" s="150"/>
      <c r="F24" s="1"/>
      <c r="G24" s="1"/>
      <c r="H24" s="1"/>
      <c r="I24" s="102"/>
      <c r="J24" s="111"/>
      <c r="K24" s="111"/>
    </row>
    <row r="25" spans="1:15" ht="18" customHeight="1" x14ac:dyDescent="0.25">
      <c r="A25" s="1"/>
      <c r="B25" s="1"/>
      <c r="C25" s="1"/>
      <c r="D25" s="1"/>
      <c r="E25" s="1"/>
      <c r="F25" s="1"/>
      <c r="G25" s="1"/>
      <c r="H25" s="1"/>
      <c r="I25" s="102"/>
      <c r="J25" s="111"/>
      <c r="K25" s="111"/>
    </row>
    <row r="26" spans="1:15" ht="18" customHeight="1" x14ac:dyDescent="0.25">
      <c r="A26" s="1"/>
      <c r="B26" s="1"/>
      <c r="C26" s="1"/>
      <c r="D26" s="1"/>
      <c r="E26" s="1"/>
      <c r="F26" s="1"/>
      <c r="G26" s="1"/>
      <c r="H26" s="1"/>
      <c r="I26" s="102"/>
      <c r="J26" s="111"/>
      <c r="K26" s="111"/>
    </row>
    <row r="27" spans="1:15" ht="18" customHeight="1" x14ac:dyDescent="0.25">
      <c r="A27" s="1"/>
      <c r="B27" s="1"/>
      <c r="C27" s="1"/>
      <c r="D27" s="1"/>
      <c r="E27" s="1"/>
      <c r="F27" s="1"/>
      <c r="G27" s="1"/>
      <c r="H27" s="1"/>
      <c r="I27" s="102"/>
      <c r="J27" s="111"/>
      <c r="K27" s="111"/>
    </row>
    <row r="28" spans="1:15" ht="18" customHeight="1" x14ac:dyDescent="0.25">
      <c r="A28" s="1"/>
      <c r="B28" s="1"/>
      <c r="C28" s="1"/>
      <c r="D28" s="1"/>
      <c r="E28" s="1"/>
      <c r="F28" s="1"/>
      <c r="G28" s="1"/>
      <c r="H28" s="1"/>
      <c r="I28" s="102"/>
      <c r="J28" s="111"/>
      <c r="K28" s="111"/>
    </row>
    <row r="29" spans="1:15" ht="18" customHeight="1" x14ac:dyDescent="0.25">
      <c r="A29" s="1"/>
      <c r="B29" s="1"/>
      <c r="C29" s="1"/>
      <c r="D29" s="1"/>
      <c r="E29" s="1"/>
      <c r="F29" s="1"/>
      <c r="G29" s="1"/>
      <c r="H29" s="1"/>
      <c r="I29" s="102"/>
      <c r="J29" s="111"/>
      <c r="K29" s="111"/>
    </row>
    <row r="30" spans="1:15" ht="18" customHeight="1" x14ac:dyDescent="0.25">
      <c r="A30" s="1"/>
      <c r="B30" s="1"/>
      <c r="C30" s="1"/>
      <c r="D30" s="1"/>
      <c r="E30" s="1"/>
      <c r="F30" s="1"/>
      <c r="G30" s="1"/>
      <c r="H30" s="1"/>
      <c r="I30" s="102"/>
      <c r="J30" s="111"/>
      <c r="K30" s="111"/>
    </row>
    <row r="31" spans="1:15" ht="18" customHeight="1" x14ac:dyDescent="0.25">
      <c r="A31" s="1"/>
      <c r="B31" s="1"/>
      <c r="C31" s="1"/>
      <c r="D31" s="1"/>
      <c r="E31" s="1"/>
      <c r="F31" s="1"/>
      <c r="G31" s="1"/>
      <c r="H31" s="1"/>
      <c r="I31" s="102"/>
      <c r="J31" s="111"/>
      <c r="K31" s="111"/>
    </row>
    <row r="32" spans="1:15" ht="18" customHeight="1" x14ac:dyDescent="0.25">
      <c r="I32" s="102"/>
      <c r="J32" s="116"/>
    </row>
    <row r="33" spans="9:11" ht="18" customHeight="1" x14ac:dyDescent="0.25">
      <c r="I33" s="102"/>
      <c r="J33" s="111"/>
      <c r="K33" s="111"/>
    </row>
    <row r="34" spans="9:11" ht="18" customHeight="1" x14ac:dyDescent="0.25">
      <c r="I34" s="102"/>
      <c r="J34" s="116"/>
    </row>
    <row r="35" spans="9:11" ht="18" customHeight="1" x14ac:dyDescent="0.25">
      <c r="I35" s="102"/>
      <c r="J35" s="111"/>
    </row>
    <row r="36" spans="9:11" ht="18" customHeight="1" x14ac:dyDescent="0.25">
      <c r="I36" s="102"/>
      <c r="J36" s="111"/>
    </row>
    <row r="37" spans="9:11" ht="18" customHeight="1" x14ac:dyDescent="0.25">
      <c r="I37" s="102"/>
      <c r="J37" s="111"/>
    </row>
    <row r="38" spans="9:11" ht="18" customHeight="1" x14ac:dyDescent="0.25">
      <c r="I38" s="102"/>
      <c r="J38" s="111"/>
    </row>
    <row r="39" spans="9:11" ht="18" customHeight="1" x14ac:dyDescent="0.25">
      <c r="I39" s="102"/>
      <c r="J39" s="111"/>
    </row>
    <row r="40" spans="9:11" ht="18" customHeight="1" x14ac:dyDescent="0.25">
      <c r="I40" s="102"/>
      <c r="J40" s="107"/>
    </row>
    <row r="41" spans="9:11" x14ac:dyDescent="0.25">
      <c r="J41" s="107"/>
    </row>
    <row r="42" spans="9:11" x14ac:dyDescent="0.25">
      <c r="J42" s="109"/>
    </row>
  </sheetData>
  <mergeCells count="12">
    <mergeCell ref="B22:E22"/>
    <mergeCell ref="A4:H4"/>
    <mergeCell ref="A1:H1"/>
    <mergeCell ref="A2:H2"/>
    <mergeCell ref="A3:H3"/>
    <mergeCell ref="F5:F6"/>
    <mergeCell ref="G5:G6"/>
    <mergeCell ref="A5:A6"/>
    <mergeCell ref="B5:B6"/>
    <mergeCell ref="C5:C6"/>
    <mergeCell ref="D5:D6"/>
    <mergeCell ref="E5:E6"/>
  </mergeCells>
  <printOptions horizontalCentered="1"/>
  <pageMargins left="0.98425196850393704" right="0.59055118110236227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opLeftCell="A40" workbookViewId="0">
      <selection activeCell="A60" sqref="A60:XFD60"/>
    </sheetView>
  </sheetViews>
  <sheetFormatPr defaultRowHeight="15" x14ac:dyDescent="0.25"/>
  <cols>
    <col min="1" max="1" width="5.7109375" customWidth="1"/>
    <col min="2" max="2" width="20.7109375" customWidth="1"/>
    <col min="3" max="3" width="10.7109375" customWidth="1"/>
    <col min="4" max="4" width="15.7109375" customWidth="1"/>
    <col min="5" max="5" width="22.7109375" customWidth="1"/>
    <col min="6" max="8" width="18.7109375" customWidth="1"/>
  </cols>
  <sheetData>
    <row r="1" spans="1:17" ht="18.75" x14ac:dyDescent="0.3">
      <c r="A1" s="158" t="s">
        <v>0</v>
      </c>
      <c r="B1" s="158"/>
      <c r="C1" s="158"/>
      <c r="D1" s="158"/>
      <c r="E1" s="158"/>
      <c r="F1" s="158"/>
      <c r="G1" s="158"/>
      <c r="H1" s="158"/>
      <c r="I1" s="12"/>
      <c r="J1" s="12"/>
      <c r="K1" s="12"/>
      <c r="L1" s="12"/>
      <c r="M1" s="12"/>
      <c r="N1" s="12"/>
      <c r="O1" s="12"/>
      <c r="P1" s="12"/>
      <c r="Q1" s="12"/>
    </row>
    <row r="2" spans="1:17" ht="15.75" x14ac:dyDescent="0.25">
      <c r="A2" s="159" t="s">
        <v>1</v>
      </c>
      <c r="B2" s="159"/>
      <c r="C2" s="159"/>
      <c r="D2" s="159"/>
      <c r="E2" s="159"/>
      <c r="F2" s="159"/>
      <c r="G2" s="159"/>
      <c r="H2" s="159"/>
      <c r="I2" s="13"/>
      <c r="J2" s="13"/>
      <c r="K2" s="13"/>
      <c r="L2" s="13"/>
      <c r="M2" s="13"/>
      <c r="N2" s="13"/>
      <c r="O2" s="13"/>
      <c r="P2" s="13"/>
      <c r="Q2" s="13"/>
    </row>
    <row r="3" spans="1:17" ht="15.75" x14ac:dyDescent="0.25">
      <c r="A3" s="159" t="s">
        <v>303</v>
      </c>
      <c r="B3" s="159"/>
      <c r="C3" s="159"/>
      <c r="D3" s="159"/>
      <c r="E3" s="159"/>
      <c r="F3" s="159"/>
      <c r="G3" s="159"/>
      <c r="H3" s="159"/>
      <c r="I3" s="13"/>
      <c r="J3" s="13"/>
      <c r="K3" s="13"/>
      <c r="L3" s="13"/>
      <c r="M3" s="13"/>
      <c r="N3" s="13"/>
      <c r="O3" s="13"/>
      <c r="P3" s="13"/>
      <c r="Q3" s="13"/>
    </row>
    <row r="4" spans="1:17" ht="15.75" thickBot="1" x14ac:dyDescent="0.3">
      <c r="A4" s="160" t="s">
        <v>282</v>
      </c>
      <c r="B4" s="160"/>
      <c r="C4" s="160"/>
      <c r="D4" s="160"/>
      <c r="E4" s="160"/>
      <c r="F4" s="160"/>
      <c r="G4" s="160"/>
      <c r="H4" s="160"/>
      <c r="I4" s="14"/>
      <c r="J4" s="14"/>
      <c r="K4" s="14"/>
      <c r="L4" s="14"/>
      <c r="M4" s="14"/>
      <c r="N4" s="14"/>
      <c r="O4" s="14"/>
      <c r="P4" s="14"/>
      <c r="Q4" s="14"/>
    </row>
    <row r="5" spans="1:17" s="56" customFormat="1" ht="30" x14ac:dyDescent="0.25">
      <c r="A5" s="126" t="s">
        <v>3</v>
      </c>
      <c r="B5" s="126" t="s">
        <v>4</v>
      </c>
      <c r="C5" s="126" t="s">
        <v>8</v>
      </c>
      <c r="D5" s="125" t="s">
        <v>5</v>
      </c>
      <c r="E5" s="126" t="s">
        <v>6</v>
      </c>
      <c r="F5" s="126" t="s">
        <v>7</v>
      </c>
      <c r="G5" s="127" t="s">
        <v>33</v>
      </c>
      <c r="H5" s="126" t="s">
        <v>9</v>
      </c>
    </row>
    <row r="6" spans="1:17" x14ac:dyDescent="0.25">
      <c r="A6" s="17">
        <v>1</v>
      </c>
      <c r="B6" s="20" t="s">
        <v>313</v>
      </c>
      <c r="C6" s="17"/>
      <c r="D6" s="18">
        <v>2012</v>
      </c>
      <c r="E6" s="18" t="s">
        <v>34</v>
      </c>
      <c r="F6" s="129">
        <v>7190000</v>
      </c>
      <c r="G6" s="129">
        <v>7190000</v>
      </c>
      <c r="H6" s="18"/>
    </row>
    <row r="7" spans="1:17" x14ac:dyDescent="0.25">
      <c r="A7" s="17">
        <v>2</v>
      </c>
      <c r="B7" s="20" t="s">
        <v>39</v>
      </c>
      <c r="C7" s="17"/>
      <c r="D7" s="18">
        <v>2015</v>
      </c>
      <c r="E7" s="18" t="s">
        <v>34</v>
      </c>
      <c r="F7" s="129">
        <v>7621364</v>
      </c>
      <c r="G7" s="129"/>
      <c r="H7" s="18"/>
    </row>
    <row r="8" spans="1:17" x14ac:dyDescent="0.25">
      <c r="A8" s="48" t="s">
        <v>12</v>
      </c>
      <c r="B8" s="70" t="s">
        <v>39</v>
      </c>
      <c r="C8" s="71">
        <v>1</v>
      </c>
      <c r="D8" s="71">
        <v>2014</v>
      </c>
      <c r="E8" s="62" t="s">
        <v>275</v>
      </c>
      <c r="F8" s="129">
        <v>16750000</v>
      </c>
      <c r="G8" s="129"/>
      <c r="H8" s="18"/>
    </row>
    <row r="9" spans="1:17" x14ac:dyDescent="0.25">
      <c r="A9" s="48" t="s">
        <v>13</v>
      </c>
      <c r="B9" s="70" t="s">
        <v>39</v>
      </c>
      <c r="C9" s="71">
        <v>1</v>
      </c>
      <c r="D9" s="71">
        <v>2014</v>
      </c>
      <c r="E9" s="62" t="s">
        <v>275</v>
      </c>
      <c r="F9" s="129">
        <v>16750000</v>
      </c>
      <c r="G9" s="129"/>
      <c r="H9" s="18"/>
    </row>
    <row r="10" spans="1:17" x14ac:dyDescent="0.25">
      <c r="A10" s="48" t="s">
        <v>14</v>
      </c>
      <c r="B10" s="70" t="s">
        <v>259</v>
      </c>
      <c r="C10" s="71">
        <v>1</v>
      </c>
      <c r="D10" s="71">
        <v>2014</v>
      </c>
      <c r="E10" s="62" t="s">
        <v>276</v>
      </c>
      <c r="F10" s="129">
        <v>18900000</v>
      </c>
      <c r="G10" s="129"/>
      <c r="H10" s="18"/>
    </row>
    <row r="11" spans="1:17" x14ac:dyDescent="0.25">
      <c r="A11" s="48" t="s">
        <v>15</v>
      </c>
      <c r="B11" s="20" t="s">
        <v>313</v>
      </c>
      <c r="C11" s="17"/>
      <c r="D11" s="18">
        <v>2012</v>
      </c>
      <c r="E11" s="18" t="s">
        <v>34</v>
      </c>
      <c r="F11" s="129">
        <v>7190000</v>
      </c>
      <c r="G11" s="129"/>
      <c r="H11" s="18"/>
    </row>
    <row r="12" spans="1:17" x14ac:dyDescent="0.25">
      <c r="A12" s="48" t="s">
        <v>16</v>
      </c>
      <c r="B12" s="74" t="s">
        <v>46</v>
      </c>
      <c r="C12" s="47">
        <v>1</v>
      </c>
      <c r="D12" s="47">
        <v>2019</v>
      </c>
      <c r="E12" s="69" t="s">
        <v>38</v>
      </c>
      <c r="F12" s="129">
        <v>17700480</v>
      </c>
      <c r="G12" s="129"/>
      <c r="H12" s="18"/>
    </row>
    <row r="13" spans="1:17" x14ac:dyDescent="0.25">
      <c r="A13" s="42" t="s">
        <v>17</v>
      </c>
      <c r="B13" s="70" t="s">
        <v>39</v>
      </c>
      <c r="C13" s="71">
        <v>1</v>
      </c>
      <c r="D13" s="71">
        <v>2014</v>
      </c>
      <c r="E13" s="62" t="s">
        <v>274</v>
      </c>
      <c r="F13" s="129">
        <v>6800000</v>
      </c>
      <c r="G13" s="68"/>
      <c r="H13" s="18" t="s">
        <v>247</v>
      </c>
    </row>
    <row r="14" spans="1:17" x14ac:dyDescent="0.25">
      <c r="A14" s="42" t="s">
        <v>18</v>
      </c>
      <c r="B14" s="70" t="s">
        <v>39</v>
      </c>
      <c r="C14" s="71">
        <v>1</v>
      </c>
      <c r="D14" s="71">
        <v>2014</v>
      </c>
      <c r="E14" s="62" t="s">
        <v>274</v>
      </c>
      <c r="F14" s="129">
        <v>6800000</v>
      </c>
      <c r="G14" s="68"/>
      <c r="H14" s="18" t="s">
        <v>247</v>
      </c>
    </row>
    <row r="15" spans="1:17" x14ac:dyDescent="0.25">
      <c r="A15" s="48" t="s">
        <v>19</v>
      </c>
      <c r="B15" s="70" t="s">
        <v>39</v>
      </c>
      <c r="C15" s="71">
        <v>1</v>
      </c>
      <c r="D15" s="71">
        <v>2014</v>
      </c>
      <c r="E15" s="62" t="s">
        <v>274</v>
      </c>
      <c r="F15" s="129">
        <v>6800000</v>
      </c>
      <c r="G15" s="68"/>
      <c r="H15" s="18" t="s">
        <v>247</v>
      </c>
    </row>
    <row r="16" spans="1:17" x14ac:dyDescent="0.25">
      <c r="A16" s="48" t="s">
        <v>20</v>
      </c>
      <c r="B16" s="70" t="s">
        <v>39</v>
      </c>
      <c r="C16" s="71">
        <v>1</v>
      </c>
      <c r="D16" s="71">
        <v>2014</v>
      </c>
      <c r="E16" s="62" t="s">
        <v>274</v>
      </c>
      <c r="F16" s="129">
        <v>6800000</v>
      </c>
      <c r="G16" s="68"/>
      <c r="H16" s="18" t="s">
        <v>247</v>
      </c>
    </row>
    <row r="17" spans="1:8" x14ac:dyDescent="0.25">
      <c r="A17" s="48" t="s">
        <v>21</v>
      </c>
      <c r="B17" s="70" t="s">
        <v>39</v>
      </c>
      <c r="C17" s="71">
        <v>1</v>
      </c>
      <c r="D17" s="71">
        <v>2014</v>
      </c>
      <c r="E17" s="62" t="s">
        <v>274</v>
      </c>
      <c r="F17" s="129">
        <v>6800000</v>
      </c>
      <c r="G17" s="68"/>
      <c r="H17" s="18" t="s">
        <v>247</v>
      </c>
    </row>
    <row r="18" spans="1:8" x14ac:dyDescent="0.25">
      <c r="A18" s="42" t="s">
        <v>22</v>
      </c>
      <c r="B18" s="70" t="s">
        <v>39</v>
      </c>
      <c r="C18" s="71">
        <v>1</v>
      </c>
      <c r="D18" s="71">
        <v>2014</v>
      </c>
      <c r="E18" s="62" t="s">
        <v>274</v>
      </c>
      <c r="F18" s="129">
        <v>6800000</v>
      </c>
      <c r="G18" s="68"/>
      <c r="H18" s="18" t="s">
        <v>247</v>
      </c>
    </row>
    <row r="19" spans="1:8" x14ac:dyDescent="0.25">
      <c r="A19" s="42" t="s">
        <v>23</v>
      </c>
      <c r="B19" s="74" t="s">
        <v>46</v>
      </c>
      <c r="C19" s="47">
        <v>1</v>
      </c>
      <c r="D19" s="47">
        <v>2019</v>
      </c>
      <c r="E19" s="47" t="s">
        <v>38</v>
      </c>
      <c r="F19" s="129">
        <v>17700480</v>
      </c>
      <c r="G19" s="68"/>
      <c r="H19" s="18"/>
    </row>
    <row r="20" spans="1:8" x14ac:dyDescent="0.25">
      <c r="A20" s="42" t="s">
        <v>24</v>
      </c>
      <c r="B20" s="74" t="s">
        <v>46</v>
      </c>
      <c r="C20" s="47">
        <v>1</v>
      </c>
      <c r="D20" s="47">
        <v>2019</v>
      </c>
      <c r="E20" s="47" t="s">
        <v>38</v>
      </c>
      <c r="F20" s="129">
        <v>17700480</v>
      </c>
      <c r="G20" s="124"/>
      <c r="H20" s="22"/>
    </row>
    <row r="21" spans="1:8" s="72" customFormat="1" x14ac:dyDescent="0.25">
      <c r="A21" s="42" t="s">
        <v>25</v>
      </c>
      <c r="B21" s="74" t="s">
        <v>39</v>
      </c>
      <c r="C21" s="71">
        <v>1</v>
      </c>
      <c r="D21" s="71">
        <v>2018</v>
      </c>
      <c r="E21" s="44" t="s">
        <v>45</v>
      </c>
      <c r="F21" s="129">
        <v>9307900</v>
      </c>
      <c r="G21" s="73"/>
      <c r="H21" s="47" t="s">
        <v>251</v>
      </c>
    </row>
    <row r="22" spans="1:8" s="72" customFormat="1" x14ac:dyDescent="0.25">
      <c r="A22" s="42" t="s">
        <v>26</v>
      </c>
      <c r="B22" s="74" t="s">
        <v>39</v>
      </c>
      <c r="C22" s="71">
        <v>1</v>
      </c>
      <c r="D22" s="71">
        <v>2018</v>
      </c>
      <c r="E22" s="44" t="s">
        <v>45</v>
      </c>
      <c r="F22" s="129">
        <v>9307900</v>
      </c>
      <c r="G22" s="73"/>
      <c r="H22" s="47" t="s">
        <v>251</v>
      </c>
    </row>
    <row r="23" spans="1:8" s="72" customFormat="1" x14ac:dyDescent="0.25">
      <c r="A23" s="42" t="s">
        <v>27</v>
      </c>
      <c r="B23" s="74" t="s">
        <v>39</v>
      </c>
      <c r="C23" s="71">
        <v>1</v>
      </c>
      <c r="D23" s="71">
        <v>2018</v>
      </c>
      <c r="E23" s="44" t="s">
        <v>45</v>
      </c>
      <c r="F23" s="129">
        <v>9307900</v>
      </c>
      <c r="G23" s="73"/>
      <c r="H23" s="47" t="s">
        <v>251</v>
      </c>
    </row>
    <row r="24" spans="1:8" s="72" customFormat="1" x14ac:dyDescent="0.25">
      <c r="A24" s="42" t="s">
        <v>28</v>
      </c>
      <c r="B24" s="74" t="s">
        <v>39</v>
      </c>
      <c r="C24" s="71">
        <v>1</v>
      </c>
      <c r="D24" s="71">
        <v>2018</v>
      </c>
      <c r="E24" s="44" t="s">
        <v>45</v>
      </c>
      <c r="F24" s="129">
        <v>9307900</v>
      </c>
      <c r="G24" s="73"/>
      <c r="H24" s="47" t="s">
        <v>251</v>
      </c>
    </row>
    <row r="25" spans="1:8" s="72" customFormat="1" x14ac:dyDescent="0.25">
      <c r="A25" s="42" t="s">
        <v>29</v>
      </c>
      <c r="B25" s="74" t="s">
        <v>39</v>
      </c>
      <c r="C25" s="71">
        <v>1</v>
      </c>
      <c r="D25" s="71">
        <v>2018</v>
      </c>
      <c r="E25" s="44" t="s">
        <v>45</v>
      </c>
      <c r="F25" s="129">
        <v>9307900</v>
      </c>
      <c r="G25" s="73"/>
      <c r="H25" s="47" t="s">
        <v>252</v>
      </c>
    </row>
    <row r="26" spans="1:8" s="72" customFormat="1" x14ac:dyDescent="0.25">
      <c r="A26" s="42" t="s">
        <v>30</v>
      </c>
      <c r="B26" s="74" t="s">
        <v>39</v>
      </c>
      <c r="C26" s="71">
        <v>1</v>
      </c>
      <c r="D26" s="71">
        <v>2018</v>
      </c>
      <c r="E26" s="44" t="s">
        <v>45</v>
      </c>
      <c r="F26" s="129">
        <v>9307900</v>
      </c>
      <c r="G26" s="73"/>
      <c r="H26" s="47" t="s">
        <v>252</v>
      </c>
    </row>
    <row r="27" spans="1:8" s="72" customFormat="1" x14ac:dyDescent="0.25">
      <c r="A27" s="42" t="s">
        <v>44</v>
      </c>
      <c r="B27" s="74" t="s">
        <v>39</v>
      </c>
      <c r="C27" s="71">
        <v>1</v>
      </c>
      <c r="D27" s="71">
        <v>2018</v>
      </c>
      <c r="E27" s="44" t="s">
        <v>45</v>
      </c>
      <c r="F27" s="129">
        <v>9307900</v>
      </c>
      <c r="G27" s="73"/>
      <c r="H27" s="47" t="s">
        <v>252</v>
      </c>
    </row>
    <row r="28" spans="1:8" s="72" customFormat="1" x14ac:dyDescent="0.25">
      <c r="A28" s="42" t="s">
        <v>51</v>
      </c>
      <c r="B28" s="74" t="s">
        <v>39</v>
      </c>
      <c r="C28" s="71">
        <v>1</v>
      </c>
      <c r="D28" s="71">
        <v>2018</v>
      </c>
      <c r="E28" s="44" t="s">
        <v>45</v>
      </c>
      <c r="F28" s="129">
        <v>9307900</v>
      </c>
      <c r="G28" s="73"/>
      <c r="H28" s="47" t="s">
        <v>252</v>
      </c>
    </row>
    <row r="29" spans="1:8" s="72" customFormat="1" x14ac:dyDescent="0.25">
      <c r="A29" s="42" t="s">
        <v>52</v>
      </c>
      <c r="B29" s="74" t="s">
        <v>39</v>
      </c>
      <c r="C29" s="71">
        <v>1</v>
      </c>
      <c r="D29" s="71">
        <v>2018</v>
      </c>
      <c r="E29" s="44" t="s">
        <v>45</v>
      </c>
      <c r="F29" s="129">
        <v>9307900</v>
      </c>
      <c r="G29" s="73"/>
      <c r="H29" s="47" t="s">
        <v>250</v>
      </c>
    </row>
    <row r="30" spans="1:8" s="72" customFormat="1" x14ac:dyDescent="0.25">
      <c r="A30" s="42" t="s">
        <v>53</v>
      </c>
      <c r="B30" s="74" t="s">
        <v>39</v>
      </c>
      <c r="C30" s="71">
        <v>1</v>
      </c>
      <c r="D30" s="71">
        <v>2018</v>
      </c>
      <c r="E30" s="44" t="s">
        <v>45</v>
      </c>
      <c r="F30" s="129">
        <v>9307900</v>
      </c>
      <c r="G30" s="73"/>
      <c r="H30" s="47" t="s">
        <v>250</v>
      </c>
    </row>
    <row r="31" spans="1:8" s="72" customFormat="1" x14ac:dyDescent="0.25">
      <c r="A31" s="42" t="s">
        <v>54</v>
      </c>
      <c r="B31" s="74" t="s">
        <v>39</v>
      </c>
      <c r="C31" s="71">
        <v>1</v>
      </c>
      <c r="D31" s="71">
        <v>2018</v>
      </c>
      <c r="E31" s="44" t="s">
        <v>45</v>
      </c>
      <c r="F31" s="129">
        <v>9307900</v>
      </c>
      <c r="G31" s="73"/>
      <c r="H31" s="47" t="s">
        <v>250</v>
      </c>
    </row>
    <row r="32" spans="1:8" s="72" customFormat="1" x14ac:dyDescent="0.25">
      <c r="A32" s="42" t="s">
        <v>55</v>
      </c>
      <c r="B32" s="74" t="s">
        <v>39</v>
      </c>
      <c r="C32" s="71">
        <v>1</v>
      </c>
      <c r="D32" s="71">
        <v>2018</v>
      </c>
      <c r="E32" s="44" t="s">
        <v>45</v>
      </c>
      <c r="F32" s="129">
        <v>9307900</v>
      </c>
      <c r="G32" s="73"/>
      <c r="H32" s="47" t="s">
        <v>250</v>
      </c>
    </row>
    <row r="33" spans="1:8" s="72" customFormat="1" x14ac:dyDescent="0.25">
      <c r="A33" s="42" t="s">
        <v>56</v>
      </c>
      <c r="B33" s="74" t="s">
        <v>39</v>
      </c>
      <c r="C33" s="71">
        <v>1</v>
      </c>
      <c r="D33" s="71">
        <v>2018</v>
      </c>
      <c r="E33" s="44" t="s">
        <v>45</v>
      </c>
      <c r="F33" s="129">
        <v>9307900</v>
      </c>
      <c r="G33" s="73"/>
      <c r="H33" s="47" t="s">
        <v>253</v>
      </c>
    </row>
    <row r="34" spans="1:8" s="72" customFormat="1" x14ac:dyDescent="0.25">
      <c r="A34" s="42" t="s">
        <v>57</v>
      </c>
      <c r="B34" s="74" t="s">
        <v>39</v>
      </c>
      <c r="C34" s="71">
        <v>1</v>
      </c>
      <c r="D34" s="71">
        <v>2018</v>
      </c>
      <c r="E34" s="44" t="s">
        <v>45</v>
      </c>
      <c r="F34" s="129">
        <v>9307900</v>
      </c>
      <c r="G34" s="73"/>
      <c r="H34" s="47" t="s">
        <v>253</v>
      </c>
    </row>
    <row r="35" spans="1:8" s="72" customFormat="1" x14ac:dyDescent="0.25">
      <c r="A35" s="42" t="s">
        <v>58</v>
      </c>
      <c r="B35" s="74" t="s">
        <v>39</v>
      </c>
      <c r="C35" s="71">
        <v>1</v>
      </c>
      <c r="D35" s="71">
        <v>2018</v>
      </c>
      <c r="E35" s="44" t="s">
        <v>45</v>
      </c>
      <c r="F35" s="129">
        <v>9307900</v>
      </c>
      <c r="G35" s="73"/>
      <c r="H35" s="47" t="s">
        <v>255</v>
      </c>
    </row>
    <row r="36" spans="1:8" s="72" customFormat="1" x14ac:dyDescent="0.25">
      <c r="A36" s="42" t="s">
        <v>59</v>
      </c>
      <c r="B36" s="74" t="s">
        <v>39</v>
      </c>
      <c r="C36" s="71">
        <v>1</v>
      </c>
      <c r="D36" s="71">
        <v>2018</v>
      </c>
      <c r="E36" s="44" t="s">
        <v>45</v>
      </c>
      <c r="F36" s="129">
        <v>9307900</v>
      </c>
      <c r="G36" s="73"/>
      <c r="H36" s="47" t="s">
        <v>254</v>
      </c>
    </row>
    <row r="37" spans="1:8" s="72" customFormat="1" x14ac:dyDescent="0.25">
      <c r="A37" s="42" t="s">
        <v>60</v>
      </c>
      <c r="B37" s="74" t="s">
        <v>39</v>
      </c>
      <c r="C37" s="71">
        <v>1</v>
      </c>
      <c r="D37" s="71">
        <v>2018</v>
      </c>
      <c r="E37" s="44" t="s">
        <v>45</v>
      </c>
      <c r="F37" s="129">
        <v>9307900</v>
      </c>
      <c r="G37" s="73"/>
      <c r="H37" s="47" t="s">
        <v>254</v>
      </c>
    </row>
    <row r="38" spans="1:8" s="72" customFormat="1" x14ac:dyDescent="0.25">
      <c r="A38" s="42" t="s">
        <v>61</v>
      </c>
      <c r="B38" s="74" t="s">
        <v>39</v>
      </c>
      <c r="C38" s="71">
        <v>1</v>
      </c>
      <c r="D38" s="71">
        <v>2018</v>
      </c>
      <c r="E38" s="44" t="s">
        <v>45</v>
      </c>
      <c r="F38" s="129">
        <v>9307900</v>
      </c>
      <c r="G38" s="73"/>
      <c r="H38" s="47" t="s">
        <v>254</v>
      </c>
    </row>
    <row r="39" spans="1:8" s="72" customFormat="1" x14ac:dyDescent="0.25">
      <c r="A39" s="42" t="s">
        <v>260</v>
      </c>
      <c r="B39" s="74" t="s">
        <v>39</v>
      </c>
      <c r="C39" s="71">
        <v>1</v>
      </c>
      <c r="D39" s="71">
        <v>2018</v>
      </c>
      <c r="E39" s="44" t="s">
        <v>45</v>
      </c>
      <c r="F39" s="129">
        <v>9307900</v>
      </c>
      <c r="G39" s="73"/>
      <c r="H39" s="47" t="s">
        <v>249</v>
      </c>
    </row>
    <row r="40" spans="1:8" s="72" customFormat="1" x14ac:dyDescent="0.25">
      <c r="A40" s="42" t="s">
        <v>261</v>
      </c>
      <c r="B40" s="74" t="s">
        <v>39</v>
      </c>
      <c r="C40" s="71">
        <v>1</v>
      </c>
      <c r="D40" s="71">
        <v>2018</v>
      </c>
      <c r="E40" s="44" t="s">
        <v>45</v>
      </c>
      <c r="F40" s="129">
        <v>9307900</v>
      </c>
      <c r="G40" s="73"/>
      <c r="H40" s="47" t="s">
        <v>249</v>
      </c>
    </row>
    <row r="41" spans="1:8" s="72" customFormat="1" x14ac:dyDescent="0.25">
      <c r="A41" s="42" t="s">
        <v>262</v>
      </c>
      <c r="B41" s="74" t="s">
        <v>39</v>
      </c>
      <c r="C41" s="71">
        <v>1</v>
      </c>
      <c r="D41" s="71">
        <v>2018</v>
      </c>
      <c r="E41" s="44" t="s">
        <v>45</v>
      </c>
      <c r="F41" s="129">
        <v>9307900</v>
      </c>
      <c r="G41" s="73"/>
      <c r="H41" s="47" t="s">
        <v>248</v>
      </c>
    </row>
    <row r="42" spans="1:8" s="43" customFormat="1" x14ac:dyDescent="0.25">
      <c r="A42" s="42" t="s">
        <v>263</v>
      </c>
      <c r="B42" s="44" t="s">
        <v>42</v>
      </c>
      <c r="C42" s="47">
        <v>1</v>
      </c>
      <c r="D42" s="47">
        <v>2018</v>
      </c>
      <c r="E42" s="44" t="s">
        <v>43</v>
      </c>
      <c r="F42" s="129">
        <v>17981700</v>
      </c>
      <c r="G42" s="73"/>
      <c r="H42" s="47" t="s">
        <v>251</v>
      </c>
    </row>
    <row r="43" spans="1:8" s="43" customFormat="1" x14ac:dyDescent="0.25">
      <c r="A43" s="42" t="s">
        <v>264</v>
      </c>
      <c r="B43" s="44" t="s">
        <v>42</v>
      </c>
      <c r="C43" s="47">
        <v>1</v>
      </c>
      <c r="D43" s="47">
        <v>2018</v>
      </c>
      <c r="E43" s="44" t="s">
        <v>43</v>
      </c>
      <c r="F43" s="129">
        <v>17981700</v>
      </c>
      <c r="G43" s="73"/>
      <c r="H43" s="47" t="s">
        <v>292</v>
      </c>
    </row>
    <row r="44" spans="1:8" s="43" customFormat="1" x14ac:dyDescent="0.25">
      <c r="A44" s="47">
        <v>39</v>
      </c>
      <c r="B44" s="44" t="s">
        <v>42</v>
      </c>
      <c r="C44" s="47">
        <v>1</v>
      </c>
      <c r="D44" s="47">
        <v>2018</v>
      </c>
      <c r="E44" s="44" t="s">
        <v>43</v>
      </c>
      <c r="F44" s="129">
        <v>17981700</v>
      </c>
      <c r="G44" s="73"/>
      <c r="H44" s="47" t="s">
        <v>304</v>
      </c>
    </row>
    <row r="45" spans="1:8" s="43" customFormat="1" x14ac:dyDescent="0.25">
      <c r="A45" s="42" t="s">
        <v>265</v>
      </c>
      <c r="B45" s="44" t="s">
        <v>42</v>
      </c>
      <c r="C45" s="47">
        <v>1</v>
      </c>
      <c r="D45" s="47">
        <v>2018</v>
      </c>
      <c r="E45" s="44" t="s">
        <v>43</v>
      </c>
      <c r="F45" s="129">
        <v>17981700</v>
      </c>
      <c r="G45" s="73"/>
      <c r="H45" s="47" t="s">
        <v>247</v>
      </c>
    </row>
    <row r="46" spans="1:8" s="43" customFormat="1" x14ac:dyDescent="0.25">
      <c r="A46" s="42" t="s">
        <v>266</v>
      </c>
      <c r="B46" s="44" t="s">
        <v>42</v>
      </c>
      <c r="C46" s="47">
        <v>1</v>
      </c>
      <c r="D46" s="47">
        <v>2018</v>
      </c>
      <c r="E46" s="44" t="s">
        <v>43</v>
      </c>
      <c r="F46" s="129">
        <v>17981700</v>
      </c>
      <c r="G46" s="73"/>
      <c r="H46" s="47" t="s">
        <v>305</v>
      </c>
    </row>
    <row r="47" spans="1:8" s="43" customFormat="1" x14ac:dyDescent="0.25">
      <c r="A47" s="42" t="s">
        <v>312</v>
      </c>
      <c r="B47" s="74" t="s">
        <v>46</v>
      </c>
      <c r="C47" s="47">
        <v>1</v>
      </c>
      <c r="D47" s="47">
        <v>2019</v>
      </c>
      <c r="E47" s="44" t="s">
        <v>38</v>
      </c>
      <c r="F47" s="129">
        <v>17700480</v>
      </c>
      <c r="G47" s="45"/>
      <c r="H47" s="47" t="s">
        <v>238</v>
      </c>
    </row>
    <row r="48" spans="1:8" s="43" customFormat="1" x14ac:dyDescent="0.25">
      <c r="A48" s="42" t="s">
        <v>277</v>
      </c>
      <c r="B48" s="74" t="s">
        <v>46</v>
      </c>
      <c r="C48" s="47">
        <v>1</v>
      </c>
      <c r="D48" s="47">
        <v>2019</v>
      </c>
      <c r="E48" s="44" t="s">
        <v>38</v>
      </c>
      <c r="F48" s="129">
        <v>17700480</v>
      </c>
      <c r="G48" s="45"/>
      <c r="H48" s="47" t="s">
        <v>247</v>
      </c>
    </row>
    <row r="49" spans="1:8" s="43" customFormat="1" x14ac:dyDescent="0.25">
      <c r="A49" s="42" t="s">
        <v>267</v>
      </c>
      <c r="B49" s="74" t="s">
        <v>46</v>
      </c>
      <c r="C49" s="47">
        <v>1</v>
      </c>
      <c r="D49" s="47">
        <v>2019</v>
      </c>
      <c r="E49" s="44" t="s">
        <v>38</v>
      </c>
      <c r="F49" s="129">
        <v>17700480</v>
      </c>
      <c r="G49" s="45"/>
      <c r="H49" s="47" t="s">
        <v>247</v>
      </c>
    </row>
    <row r="50" spans="1:8" s="43" customFormat="1" x14ac:dyDescent="0.25">
      <c r="A50" s="42" t="s">
        <v>268</v>
      </c>
      <c r="B50" s="74" t="s">
        <v>46</v>
      </c>
      <c r="C50" s="47">
        <v>1</v>
      </c>
      <c r="D50" s="47">
        <v>2019</v>
      </c>
      <c r="E50" s="44" t="s">
        <v>38</v>
      </c>
      <c r="F50" s="129">
        <v>17700480</v>
      </c>
      <c r="G50" s="45"/>
      <c r="H50" s="47" t="s">
        <v>247</v>
      </c>
    </row>
    <row r="51" spans="1:8" s="43" customFormat="1" x14ac:dyDescent="0.25">
      <c r="A51" s="42" t="s">
        <v>269</v>
      </c>
      <c r="B51" s="74" t="s">
        <v>46</v>
      </c>
      <c r="C51" s="47">
        <v>1</v>
      </c>
      <c r="D51" s="47">
        <v>2019</v>
      </c>
      <c r="E51" s="44" t="s">
        <v>38</v>
      </c>
      <c r="F51" s="129">
        <v>17700480</v>
      </c>
      <c r="G51" s="45"/>
      <c r="H51" s="47" t="s">
        <v>250</v>
      </c>
    </row>
    <row r="52" spans="1:8" s="43" customFormat="1" x14ac:dyDescent="0.25">
      <c r="A52" s="42" t="s">
        <v>270</v>
      </c>
      <c r="B52" s="70" t="s">
        <v>41</v>
      </c>
      <c r="C52" s="71">
        <v>1</v>
      </c>
      <c r="D52" s="71">
        <v>2017</v>
      </c>
      <c r="E52" s="70" t="s">
        <v>40</v>
      </c>
      <c r="F52" s="129">
        <v>29379119</v>
      </c>
      <c r="G52" s="45"/>
      <c r="H52" s="47"/>
    </row>
    <row r="53" spans="1:8" s="43" customFormat="1" x14ac:dyDescent="0.25">
      <c r="A53" s="42" t="s">
        <v>271</v>
      </c>
      <c r="B53" s="74" t="s">
        <v>39</v>
      </c>
      <c r="C53" s="71">
        <v>1</v>
      </c>
      <c r="D53" s="71">
        <v>2016</v>
      </c>
      <c r="E53" s="18" t="s">
        <v>40</v>
      </c>
      <c r="F53" s="129">
        <v>9350000</v>
      </c>
      <c r="G53" s="45"/>
      <c r="H53" s="47"/>
    </row>
    <row r="54" spans="1:8" s="133" customFormat="1" x14ac:dyDescent="0.25">
      <c r="A54" s="130" t="s">
        <v>272</v>
      </c>
      <c r="B54" s="131" t="s">
        <v>315</v>
      </c>
      <c r="C54" s="122"/>
      <c r="D54" s="122">
        <v>2017</v>
      </c>
      <c r="E54" s="122" t="s">
        <v>314</v>
      </c>
      <c r="F54" s="128">
        <v>21948538</v>
      </c>
      <c r="G54" s="132"/>
      <c r="H54" s="122"/>
    </row>
    <row r="55" spans="1:8" s="43" customFormat="1" x14ac:dyDescent="0.25">
      <c r="A55" s="42" t="s">
        <v>278</v>
      </c>
      <c r="B55" s="88" t="s">
        <v>273</v>
      </c>
      <c r="C55" s="88">
        <v>1</v>
      </c>
      <c r="D55" s="88">
        <v>2011</v>
      </c>
      <c r="E55" s="22" t="s">
        <v>34</v>
      </c>
      <c r="F55" s="129">
        <v>10000000</v>
      </c>
      <c r="G55" s="124"/>
      <c r="H55" s="22"/>
    </row>
    <row r="56" spans="1:8" s="43" customFormat="1" x14ac:dyDescent="0.25">
      <c r="A56" s="42" t="s">
        <v>293</v>
      </c>
      <c r="B56" s="71" t="s">
        <v>273</v>
      </c>
      <c r="C56" s="71">
        <v>1</v>
      </c>
      <c r="D56" s="71">
        <v>2011</v>
      </c>
      <c r="E56" s="18" t="s">
        <v>40</v>
      </c>
      <c r="F56" s="129">
        <v>15000000</v>
      </c>
      <c r="G56" s="68"/>
      <c r="H56" s="18" t="s">
        <v>258</v>
      </c>
    </row>
    <row r="57" spans="1:8" s="43" customFormat="1" x14ac:dyDescent="0.25">
      <c r="A57" s="42" t="s">
        <v>294</v>
      </c>
      <c r="B57" s="135" t="s">
        <v>291</v>
      </c>
      <c r="C57" s="136">
        <v>1</v>
      </c>
      <c r="D57" s="136">
        <v>2021</v>
      </c>
      <c r="E57" s="137" t="s">
        <v>34</v>
      </c>
      <c r="F57" s="138">
        <v>17625000</v>
      </c>
      <c r="G57" s="138"/>
      <c r="H57" s="136" t="s">
        <v>250</v>
      </c>
    </row>
    <row r="58" spans="1:8" s="139" customFormat="1" x14ac:dyDescent="0.25">
      <c r="A58" s="134" t="s">
        <v>316</v>
      </c>
      <c r="B58" s="135" t="s">
        <v>291</v>
      </c>
      <c r="C58" s="136">
        <v>1</v>
      </c>
      <c r="D58" s="136">
        <v>2021</v>
      </c>
      <c r="E58" s="137" t="s">
        <v>34</v>
      </c>
      <c r="F58" s="138">
        <v>17625000</v>
      </c>
      <c r="G58" s="138"/>
      <c r="H58" s="136" t="s">
        <v>247</v>
      </c>
    </row>
    <row r="59" spans="1:8" s="139" customFormat="1" x14ac:dyDescent="0.25">
      <c r="A59" s="134" t="s">
        <v>317</v>
      </c>
      <c r="B59" s="135" t="s">
        <v>291</v>
      </c>
      <c r="C59" s="136">
        <v>1</v>
      </c>
      <c r="D59" s="136">
        <v>2021</v>
      </c>
      <c r="E59" s="137" t="s">
        <v>34</v>
      </c>
      <c r="F59" s="138">
        <v>17625000</v>
      </c>
      <c r="G59" s="138"/>
      <c r="H59" s="136" t="s">
        <v>292</v>
      </c>
    </row>
    <row r="60" spans="1:8" s="139" customFormat="1" x14ac:dyDescent="0.25">
      <c r="A60" s="134"/>
      <c r="B60" s="135"/>
      <c r="C60" s="136"/>
      <c r="D60" s="136"/>
      <c r="E60" s="137"/>
      <c r="F60" s="138"/>
      <c r="G60" s="138"/>
      <c r="H60" s="136"/>
    </row>
  </sheetData>
  <mergeCells count="4">
    <mergeCell ref="A1:H1"/>
    <mergeCell ref="A2:H2"/>
    <mergeCell ref="A3:H3"/>
    <mergeCell ref="A4:H4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13" workbookViewId="0">
      <selection activeCell="A24" sqref="A24"/>
    </sheetView>
  </sheetViews>
  <sheetFormatPr defaultRowHeight="15" x14ac:dyDescent="0.25"/>
  <cols>
    <col min="1" max="1" width="5.7109375" customWidth="1"/>
    <col min="2" max="2" width="34.7109375" customWidth="1"/>
    <col min="3" max="3" width="10.7109375" customWidth="1"/>
    <col min="4" max="4" width="18" customWidth="1"/>
    <col min="5" max="5" width="22.7109375" customWidth="1"/>
    <col min="6" max="8" width="18.7109375" customWidth="1"/>
  </cols>
  <sheetData>
    <row r="1" spans="1:8" x14ac:dyDescent="0.25">
      <c r="A1" s="155" t="s">
        <v>0</v>
      </c>
      <c r="B1" s="155"/>
      <c r="C1" s="155"/>
      <c r="D1" s="155"/>
      <c r="E1" s="155"/>
      <c r="F1" s="155"/>
      <c r="G1" s="155"/>
      <c r="H1" s="155"/>
    </row>
    <row r="2" spans="1:8" s="51" customFormat="1" ht="11.25" x14ac:dyDescent="0.2">
      <c r="A2" s="156" t="s">
        <v>231</v>
      </c>
      <c r="B2" s="156"/>
      <c r="C2" s="156"/>
      <c r="D2" s="156"/>
      <c r="E2" s="156"/>
      <c r="F2" s="156"/>
      <c r="G2" s="156"/>
      <c r="H2" s="156"/>
    </row>
    <row r="3" spans="1:8" s="51" customFormat="1" ht="11.25" x14ac:dyDescent="0.2">
      <c r="A3" s="156" t="s">
        <v>244</v>
      </c>
      <c r="B3" s="156"/>
      <c r="C3" s="156"/>
      <c r="D3" s="156"/>
      <c r="E3" s="156"/>
      <c r="F3" s="156"/>
      <c r="G3" s="156"/>
      <c r="H3" s="156"/>
    </row>
    <row r="4" spans="1:8" ht="15.75" thickBot="1" x14ac:dyDescent="0.3">
      <c r="A4" s="160" t="s">
        <v>307</v>
      </c>
      <c r="B4" s="160"/>
      <c r="C4" s="160"/>
      <c r="D4" s="160"/>
      <c r="E4" s="160"/>
      <c r="F4" s="160"/>
      <c r="G4" s="160"/>
      <c r="H4" s="160"/>
    </row>
    <row r="5" spans="1:8" x14ac:dyDescent="0.25">
      <c r="A5" s="16" t="s">
        <v>3</v>
      </c>
      <c r="B5" s="16" t="s">
        <v>4</v>
      </c>
      <c r="C5" s="16" t="s">
        <v>8</v>
      </c>
      <c r="D5" s="16" t="s">
        <v>5</v>
      </c>
      <c r="E5" s="16" t="s">
        <v>6</v>
      </c>
      <c r="F5" s="16" t="s">
        <v>7</v>
      </c>
      <c r="G5" s="16" t="s">
        <v>9</v>
      </c>
    </row>
    <row r="6" spans="1:8" s="43" customFormat="1" x14ac:dyDescent="0.25">
      <c r="A6" s="42" t="s">
        <v>10</v>
      </c>
      <c r="B6" s="46" t="s">
        <v>47</v>
      </c>
      <c r="C6" s="47">
        <v>1</v>
      </c>
      <c r="D6" s="47">
        <v>2017</v>
      </c>
      <c r="E6" s="47" t="s">
        <v>50</v>
      </c>
      <c r="F6" s="68">
        <v>6997026</v>
      </c>
      <c r="G6" s="44"/>
    </row>
    <row r="7" spans="1:8" s="43" customFormat="1" x14ac:dyDescent="0.25">
      <c r="A7" s="42" t="s">
        <v>11</v>
      </c>
      <c r="B7" s="46" t="s">
        <v>47</v>
      </c>
      <c r="C7" s="47">
        <v>1</v>
      </c>
      <c r="D7" s="47">
        <v>2017</v>
      </c>
      <c r="E7" s="47" t="s">
        <v>49</v>
      </c>
      <c r="F7" s="68">
        <v>7975348</v>
      </c>
      <c r="G7" s="44"/>
    </row>
    <row r="8" spans="1:8" s="57" customFormat="1" x14ac:dyDescent="0.25">
      <c r="A8" s="42" t="s">
        <v>12</v>
      </c>
      <c r="B8" s="46" t="s">
        <v>47</v>
      </c>
      <c r="C8" s="47">
        <v>1</v>
      </c>
      <c r="D8" s="47">
        <v>2019</v>
      </c>
      <c r="E8" s="47" t="s">
        <v>49</v>
      </c>
      <c r="F8" s="68">
        <v>2495040</v>
      </c>
      <c r="G8" s="44" t="s">
        <v>251</v>
      </c>
    </row>
    <row r="9" spans="1:8" s="57" customFormat="1" x14ac:dyDescent="0.25">
      <c r="A9" s="42" t="s">
        <v>13</v>
      </c>
      <c r="B9" s="46" t="s">
        <v>47</v>
      </c>
      <c r="C9" s="47">
        <v>1</v>
      </c>
      <c r="D9" s="47">
        <v>2019</v>
      </c>
      <c r="E9" s="47" t="s">
        <v>49</v>
      </c>
      <c r="F9" s="68">
        <v>2495040</v>
      </c>
      <c r="G9" s="44" t="s">
        <v>250</v>
      </c>
    </row>
    <row r="10" spans="1:8" s="57" customFormat="1" x14ac:dyDescent="0.25">
      <c r="A10" s="42" t="s">
        <v>14</v>
      </c>
      <c r="B10" s="46" t="s">
        <v>47</v>
      </c>
      <c r="C10" s="47">
        <v>1</v>
      </c>
      <c r="D10" s="47">
        <v>2019</v>
      </c>
      <c r="E10" s="47" t="s">
        <v>49</v>
      </c>
      <c r="F10" s="68">
        <v>2495040</v>
      </c>
      <c r="G10" s="44" t="s">
        <v>302</v>
      </c>
    </row>
    <row r="11" spans="1:8" s="57" customFormat="1" x14ac:dyDescent="0.25">
      <c r="A11" s="42" t="s">
        <v>15</v>
      </c>
      <c r="B11" s="46" t="s">
        <v>47</v>
      </c>
      <c r="C11" s="47">
        <v>1</v>
      </c>
      <c r="D11" s="47">
        <v>2019</v>
      </c>
      <c r="E11" s="47" t="s">
        <v>49</v>
      </c>
      <c r="F11" s="68">
        <v>2495040</v>
      </c>
      <c r="G11" s="44"/>
    </row>
    <row r="12" spans="1:8" s="57" customFormat="1" x14ac:dyDescent="0.25">
      <c r="A12" s="42" t="s">
        <v>16</v>
      </c>
      <c r="B12" s="46" t="s">
        <v>62</v>
      </c>
      <c r="C12" s="47">
        <v>1</v>
      </c>
      <c r="D12" s="47">
        <v>2021</v>
      </c>
      <c r="E12" s="47" t="s">
        <v>301</v>
      </c>
      <c r="F12" s="68">
        <v>3900000</v>
      </c>
      <c r="G12" s="44" t="s">
        <v>251</v>
      </c>
    </row>
    <row r="13" spans="1:8" s="57" customFormat="1" x14ac:dyDescent="0.25">
      <c r="A13" s="42" t="s">
        <v>17</v>
      </c>
      <c r="B13" s="46" t="s">
        <v>62</v>
      </c>
      <c r="C13" s="47">
        <v>1</v>
      </c>
      <c r="D13" s="47">
        <v>2021</v>
      </c>
      <c r="E13" s="47" t="s">
        <v>301</v>
      </c>
      <c r="F13" s="68">
        <v>3900000</v>
      </c>
      <c r="G13" s="44" t="s">
        <v>251</v>
      </c>
    </row>
    <row r="14" spans="1:8" s="57" customFormat="1" x14ac:dyDescent="0.25">
      <c r="A14" s="42" t="s">
        <v>18</v>
      </c>
      <c r="B14" s="46" t="s">
        <v>62</v>
      </c>
      <c r="C14" s="47">
        <v>1</v>
      </c>
      <c r="D14" s="47">
        <v>2021</v>
      </c>
      <c r="E14" s="47" t="s">
        <v>301</v>
      </c>
      <c r="F14" s="68">
        <v>3900000</v>
      </c>
      <c r="G14" s="44" t="s">
        <v>247</v>
      </c>
    </row>
    <row r="15" spans="1:8" s="57" customFormat="1" x14ac:dyDescent="0.25">
      <c r="A15" s="42" t="s">
        <v>19</v>
      </c>
      <c r="B15" s="46" t="s">
        <v>62</v>
      </c>
      <c r="C15" s="47">
        <v>1</v>
      </c>
      <c r="D15" s="47">
        <v>2021</v>
      </c>
      <c r="E15" s="47" t="s">
        <v>301</v>
      </c>
      <c r="F15" s="68">
        <v>3900000</v>
      </c>
      <c r="G15" s="44" t="s">
        <v>247</v>
      </c>
    </row>
    <row r="16" spans="1:8" s="57" customFormat="1" x14ac:dyDescent="0.25">
      <c r="A16" s="42" t="s">
        <v>20</v>
      </c>
      <c r="B16" s="46" t="s">
        <v>62</v>
      </c>
      <c r="C16" s="47">
        <v>1</v>
      </c>
      <c r="D16" s="47">
        <v>2021</v>
      </c>
      <c r="E16" s="47" t="s">
        <v>301</v>
      </c>
      <c r="F16" s="68">
        <v>3900000</v>
      </c>
      <c r="G16" s="44"/>
    </row>
    <row r="17" spans="1:7" s="57" customFormat="1" x14ac:dyDescent="0.25">
      <c r="A17" s="42" t="s">
        <v>21</v>
      </c>
      <c r="B17" s="46" t="s">
        <v>62</v>
      </c>
      <c r="C17" s="47">
        <v>1</v>
      </c>
      <c r="D17" s="47">
        <v>2022</v>
      </c>
      <c r="E17" s="47" t="s">
        <v>300</v>
      </c>
      <c r="F17" s="68">
        <v>2650000</v>
      </c>
      <c r="G17" s="44" t="s">
        <v>251</v>
      </c>
    </row>
    <row r="18" spans="1:7" s="43" customFormat="1" x14ac:dyDescent="0.25">
      <c r="A18" s="42" t="s">
        <v>22</v>
      </c>
      <c r="B18" s="46" t="s">
        <v>47</v>
      </c>
      <c r="C18" s="47">
        <v>1</v>
      </c>
      <c r="D18" s="47">
        <v>2023</v>
      </c>
      <c r="E18" s="47" t="s">
        <v>281</v>
      </c>
      <c r="F18" s="68">
        <v>2425000</v>
      </c>
      <c r="G18" s="46" t="s">
        <v>240</v>
      </c>
    </row>
    <row r="19" spans="1:7" s="43" customFormat="1" x14ac:dyDescent="0.25">
      <c r="A19" s="42" t="s">
        <v>23</v>
      </c>
      <c r="B19" s="46" t="s">
        <v>47</v>
      </c>
      <c r="C19" s="47">
        <v>1</v>
      </c>
      <c r="D19" s="47">
        <v>2023</v>
      </c>
      <c r="E19" s="47" t="s">
        <v>299</v>
      </c>
      <c r="F19" s="68">
        <v>3900000</v>
      </c>
      <c r="G19" s="46" t="s">
        <v>296</v>
      </c>
    </row>
    <row r="20" spans="1:7" s="43" customFormat="1" x14ac:dyDescent="0.25">
      <c r="A20" s="42" t="s">
        <v>24</v>
      </c>
      <c r="B20" s="46" t="s">
        <v>47</v>
      </c>
      <c r="C20" s="47">
        <v>1</v>
      </c>
      <c r="D20" s="47">
        <v>2024</v>
      </c>
      <c r="E20" s="47" t="s">
        <v>329</v>
      </c>
      <c r="F20" s="68">
        <v>3700000</v>
      </c>
      <c r="G20" s="46"/>
    </row>
    <row r="21" spans="1:7" s="43" customFormat="1" x14ac:dyDescent="0.25">
      <c r="A21" s="42" t="s">
        <v>25</v>
      </c>
      <c r="B21" s="46" t="s">
        <v>47</v>
      </c>
      <c r="C21" s="47">
        <v>1</v>
      </c>
      <c r="D21" s="47">
        <v>2023</v>
      </c>
      <c r="E21" s="47" t="s">
        <v>330</v>
      </c>
      <c r="F21" s="68">
        <v>3900000</v>
      </c>
      <c r="G21" s="46" t="s">
        <v>251</v>
      </c>
    </row>
    <row r="22" spans="1:7" s="43" customFormat="1" x14ac:dyDescent="0.25">
      <c r="A22" s="42" t="s">
        <v>26</v>
      </c>
      <c r="B22" s="46" t="s">
        <v>47</v>
      </c>
      <c r="C22" s="47">
        <v>1</v>
      </c>
      <c r="D22" s="47">
        <v>2023</v>
      </c>
      <c r="E22" s="47" t="s">
        <v>330</v>
      </c>
      <c r="F22" s="68">
        <v>3900000</v>
      </c>
      <c r="G22" s="46" t="s">
        <v>251</v>
      </c>
    </row>
    <row r="23" spans="1:7" s="43" customFormat="1" x14ac:dyDescent="0.25">
      <c r="A23" s="42" t="s">
        <v>27</v>
      </c>
      <c r="B23" s="46" t="s">
        <v>47</v>
      </c>
      <c r="C23" s="47">
        <v>1</v>
      </c>
      <c r="D23" s="47">
        <v>2023</v>
      </c>
      <c r="E23" s="47" t="s">
        <v>330</v>
      </c>
      <c r="F23" s="68">
        <v>3900000</v>
      </c>
      <c r="G23" s="46"/>
    </row>
    <row r="24" spans="1:7" s="43" customFormat="1" x14ac:dyDescent="0.25">
      <c r="A24" s="42"/>
      <c r="B24" s="46"/>
      <c r="C24" s="47"/>
      <c r="D24" s="47"/>
      <c r="E24" s="47"/>
      <c r="F24" s="68"/>
      <c r="G24" s="46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7">
        <v>1</v>
      </c>
      <c r="B26" s="2" t="s">
        <v>283</v>
      </c>
      <c r="C26" s="7">
        <v>1</v>
      </c>
      <c r="D26" s="54">
        <v>2020</v>
      </c>
      <c r="E26" s="49" t="s">
        <v>285</v>
      </c>
      <c r="F26" s="78">
        <v>7946000</v>
      </c>
      <c r="G26" s="2"/>
    </row>
    <row r="27" spans="1:7" x14ac:dyDescent="0.25">
      <c r="A27" s="7">
        <v>2</v>
      </c>
      <c r="B27" s="2" t="s">
        <v>283</v>
      </c>
      <c r="C27" s="7">
        <v>1</v>
      </c>
      <c r="D27" s="54">
        <v>2020</v>
      </c>
      <c r="E27" s="49" t="s">
        <v>284</v>
      </c>
      <c r="F27" s="78">
        <v>2325000</v>
      </c>
      <c r="G27" s="2"/>
    </row>
    <row r="28" spans="1:7" x14ac:dyDescent="0.25">
      <c r="A28" s="7">
        <v>3</v>
      </c>
      <c r="B28" s="2" t="s">
        <v>283</v>
      </c>
      <c r="C28" s="7">
        <v>1</v>
      </c>
      <c r="D28" s="54">
        <v>2019</v>
      </c>
      <c r="E28" s="7" t="s">
        <v>48</v>
      </c>
      <c r="F28" s="78">
        <v>5940000</v>
      </c>
      <c r="G28" s="2"/>
    </row>
    <row r="29" spans="1:7" x14ac:dyDescent="0.25">
      <c r="A29" s="7">
        <v>4</v>
      </c>
      <c r="B29" s="2" t="s">
        <v>283</v>
      </c>
      <c r="C29" s="7">
        <v>1</v>
      </c>
      <c r="D29" s="54">
        <v>2019</v>
      </c>
      <c r="E29" s="7" t="s">
        <v>48</v>
      </c>
      <c r="F29" s="78">
        <v>5940000</v>
      </c>
      <c r="G29" s="2"/>
    </row>
    <row r="30" spans="1:7" x14ac:dyDescent="0.25">
      <c r="A30" s="7">
        <v>5</v>
      </c>
      <c r="B30" s="2" t="s">
        <v>283</v>
      </c>
      <c r="C30" s="7">
        <v>1</v>
      </c>
      <c r="D30" s="54">
        <v>2019</v>
      </c>
      <c r="E30" s="7" t="s">
        <v>48</v>
      </c>
      <c r="F30" s="78">
        <v>5940000</v>
      </c>
      <c r="G30" s="2"/>
    </row>
    <row r="31" spans="1:7" x14ac:dyDescent="0.25">
      <c r="A31" s="7">
        <v>6</v>
      </c>
      <c r="B31" s="2" t="s">
        <v>283</v>
      </c>
      <c r="C31" s="7">
        <v>1</v>
      </c>
      <c r="D31" s="54">
        <v>2019</v>
      </c>
      <c r="E31" s="7" t="s">
        <v>48</v>
      </c>
      <c r="F31" s="78">
        <v>5940000</v>
      </c>
      <c r="G31" s="2"/>
    </row>
    <row r="32" spans="1:7" x14ac:dyDescent="0.25">
      <c r="A32" s="7">
        <v>7</v>
      </c>
      <c r="B32" s="2" t="s">
        <v>283</v>
      </c>
      <c r="C32" s="7">
        <v>1</v>
      </c>
      <c r="D32" s="54">
        <v>2019</v>
      </c>
      <c r="E32" s="7" t="s">
        <v>48</v>
      </c>
      <c r="F32" s="78">
        <v>5940000</v>
      </c>
      <c r="G32" s="2"/>
    </row>
  </sheetData>
  <mergeCells count="4">
    <mergeCell ref="A1:H1"/>
    <mergeCell ref="A2:H2"/>
    <mergeCell ref="A3:H3"/>
    <mergeCell ref="A4:H4"/>
  </mergeCells>
  <printOptions horizontalCentered="1"/>
  <pageMargins left="0" right="0" top="0.74803149606299213" bottom="0.74803149606299213" header="0.31496062992125984" footer="0.31496062992125984"/>
  <pageSetup paperSize="5" scale="8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25" zoomScale="130" zoomScaleNormal="130" workbookViewId="0">
      <selection activeCell="C16" sqref="C16"/>
    </sheetView>
  </sheetViews>
  <sheetFormatPr defaultRowHeight="15" x14ac:dyDescent="0.25"/>
  <cols>
    <col min="1" max="1" width="5.7109375" customWidth="1"/>
    <col min="2" max="2" width="11" customWidth="1"/>
    <col min="3" max="3" width="10.7109375" customWidth="1"/>
    <col min="4" max="4" width="15.7109375" customWidth="1"/>
    <col min="5" max="5" width="16.85546875" customWidth="1"/>
    <col min="6" max="6" width="18.7109375" customWidth="1"/>
    <col min="7" max="7" width="21.42578125" customWidth="1"/>
    <col min="8" max="8" width="12.5703125" customWidth="1"/>
  </cols>
  <sheetData>
    <row r="1" spans="1:7" x14ac:dyDescent="0.25">
      <c r="A1" s="155" t="s">
        <v>0</v>
      </c>
      <c r="B1" s="155"/>
      <c r="C1" s="155"/>
      <c r="D1" s="155"/>
      <c r="E1" s="155"/>
      <c r="F1" s="155"/>
      <c r="G1" s="155"/>
    </row>
    <row r="2" spans="1:7" s="51" customFormat="1" ht="11.25" x14ac:dyDescent="0.2">
      <c r="A2" s="156" t="s">
        <v>231</v>
      </c>
      <c r="B2" s="156"/>
      <c r="C2" s="156"/>
      <c r="D2" s="156"/>
      <c r="E2" s="156"/>
      <c r="F2" s="156"/>
      <c r="G2" s="156"/>
    </row>
    <row r="3" spans="1:7" s="51" customFormat="1" ht="11.25" x14ac:dyDescent="0.2">
      <c r="A3" s="156" t="s">
        <v>245</v>
      </c>
      <c r="B3" s="156"/>
      <c r="C3" s="156"/>
      <c r="D3" s="156"/>
      <c r="E3" s="156"/>
      <c r="F3" s="156"/>
      <c r="G3" s="156"/>
    </row>
    <row r="4" spans="1:7" x14ac:dyDescent="0.25">
      <c r="A4" s="161" t="s">
        <v>287</v>
      </c>
      <c r="B4" s="161"/>
      <c r="C4" s="161"/>
      <c r="D4" s="161"/>
      <c r="E4" s="161"/>
      <c r="F4" s="161"/>
      <c r="G4" s="161"/>
    </row>
    <row r="5" spans="1:7" x14ac:dyDescent="0.25">
      <c r="A5" s="162" t="s">
        <v>3</v>
      </c>
      <c r="B5" s="162" t="s">
        <v>4</v>
      </c>
      <c r="C5" s="162" t="s">
        <v>8</v>
      </c>
      <c r="D5" s="162" t="s">
        <v>5</v>
      </c>
      <c r="E5" s="162" t="s">
        <v>6</v>
      </c>
      <c r="F5" s="164" t="s">
        <v>33</v>
      </c>
      <c r="G5" s="164" t="s">
        <v>9</v>
      </c>
    </row>
    <row r="6" spans="1:7" ht="25.5" customHeight="1" x14ac:dyDescent="0.25">
      <c r="A6" s="163"/>
      <c r="B6" s="163"/>
      <c r="C6" s="163"/>
      <c r="D6" s="163"/>
      <c r="E6" s="163"/>
      <c r="F6" s="165"/>
      <c r="G6" s="165"/>
    </row>
    <row r="7" spans="1:7" ht="20.25" customHeight="1" x14ac:dyDescent="0.25">
      <c r="A7" s="79">
        <v>1</v>
      </c>
      <c r="B7" s="63" t="s">
        <v>118</v>
      </c>
      <c r="C7" s="60">
        <v>1</v>
      </c>
      <c r="D7" s="60">
        <v>2014</v>
      </c>
      <c r="E7" s="61" t="s">
        <v>121</v>
      </c>
      <c r="F7" s="59">
        <v>4000000</v>
      </c>
      <c r="G7" s="60" t="s">
        <v>247</v>
      </c>
    </row>
    <row r="8" spans="1:7" ht="20.25" customHeight="1" x14ac:dyDescent="0.25">
      <c r="A8" s="79">
        <v>2</v>
      </c>
      <c r="B8" s="63" t="s">
        <v>118</v>
      </c>
      <c r="C8" s="60">
        <v>1</v>
      </c>
      <c r="D8" s="60">
        <v>2014</v>
      </c>
      <c r="E8" s="61" t="s">
        <v>121</v>
      </c>
      <c r="F8" s="59">
        <v>4000000</v>
      </c>
      <c r="G8" s="60" t="s">
        <v>247</v>
      </c>
    </row>
    <row r="9" spans="1:7" ht="20.25" customHeight="1" x14ac:dyDescent="0.25">
      <c r="A9" s="79">
        <v>3</v>
      </c>
      <c r="B9" s="63" t="s">
        <v>118</v>
      </c>
      <c r="C9" s="60">
        <v>1</v>
      </c>
      <c r="D9" s="60">
        <v>2016</v>
      </c>
      <c r="E9" s="61" t="s">
        <v>121</v>
      </c>
      <c r="F9" s="59">
        <v>4400000</v>
      </c>
      <c r="G9" s="60" t="s">
        <v>247</v>
      </c>
    </row>
    <row r="10" spans="1:7" ht="20.25" customHeight="1" x14ac:dyDescent="0.25">
      <c r="A10" s="62">
        <v>6</v>
      </c>
      <c r="B10" s="63" t="s">
        <v>118</v>
      </c>
      <c r="C10" s="60">
        <v>1</v>
      </c>
      <c r="D10" s="60">
        <v>2017</v>
      </c>
      <c r="E10" s="61" t="s">
        <v>66</v>
      </c>
      <c r="F10" s="59">
        <v>4598000</v>
      </c>
      <c r="G10" s="60" t="s">
        <v>258</v>
      </c>
    </row>
    <row r="11" spans="1:7" ht="20.25" customHeight="1" x14ac:dyDescent="0.25">
      <c r="A11" s="60">
        <v>7</v>
      </c>
      <c r="B11" s="63" t="s">
        <v>118</v>
      </c>
      <c r="C11" s="60">
        <v>1</v>
      </c>
      <c r="D11" s="60">
        <v>2017</v>
      </c>
      <c r="E11" s="61" t="s">
        <v>66</v>
      </c>
      <c r="F11" s="59">
        <v>5390000</v>
      </c>
      <c r="G11" s="60" t="s">
        <v>254</v>
      </c>
    </row>
    <row r="12" spans="1:7" ht="20.25" customHeight="1" x14ac:dyDescent="0.25">
      <c r="A12" s="60">
        <v>9</v>
      </c>
      <c r="B12" s="63" t="s">
        <v>118</v>
      </c>
      <c r="C12" s="60">
        <v>1</v>
      </c>
      <c r="D12" s="60">
        <v>2018</v>
      </c>
      <c r="E12" s="61" t="s">
        <v>66</v>
      </c>
      <c r="F12" s="59">
        <v>8000000</v>
      </c>
      <c r="G12" s="65" t="s">
        <v>241</v>
      </c>
    </row>
    <row r="13" spans="1:7" ht="20.25" customHeight="1" x14ac:dyDescent="0.25">
      <c r="A13" s="62">
        <v>10</v>
      </c>
      <c r="B13" s="63" t="s">
        <v>118</v>
      </c>
      <c r="C13" s="60">
        <v>1</v>
      </c>
      <c r="D13" s="60">
        <v>2019</v>
      </c>
      <c r="E13" s="61" t="s">
        <v>66</v>
      </c>
      <c r="F13" s="59">
        <v>9975000</v>
      </c>
      <c r="G13" s="49" t="s">
        <v>240</v>
      </c>
    </row>
    <row r="14" spans="1:7" ht="20.25" customHeight="1" x14ac:dyDescent="0.25">
      <c r="A14" s="60">
        <v>11</v>
      </c>
      <c r="B14" s="63" t="s">
        <v>118</v>
      </c>
      <c r="C14" s="60">
        <v>1</v>
      </c>
      <c r="D14" s="60">
        <v>2019</v>
      </c>
      <c r="E14" s="61" t="s">
        <v>66</v>
      </c>
      <c r="F14" s="59">
        <v>9975000</v>
      </c>
      <c r="G14" s="60" t="s">
        <v>239</v>
      </c>
    </row>
    <row r="15" spans="1:7" ht="20.25" customHeight="1" x14ac:dyDescent="0.25">
      <c r="A15" s="60">
        <v>12</v>
      </c>
      <c r="B15" s="63" t="s">
        <v>118</v>
      </c>
      <c r="C15" s="60">
        <v>1</v>
      </c>
      <c r="D15" s="60">
        <v>2020</v>
      </c>
      <c r="E15" s="61" t="s">
        <v>66</v>
      </c>
      <c r="F15" s="59">
        <v>8400000</v>
      </c>
      <c r="G15" s="49" t="s">
        <v>237</v>
      </c>
    </row>
    <row r="16" spans="1:7" ht="20.25" customHeight="1" x14ac:dyDescent="0.25">
      <c r="A16" s="62">
        <v>13</v>
      </c>
      <c r="B16" s="63" t="s">
        <v>118</v>
      </c>
      <c r="C16" s="60">
        <v>1</v>
      </c>
      <c r="D16" s="60">
        <v>2020</v>
      </c>
      <c r="E16" s="61" t="s">
        <v>66</v>
      </c>
      <c r="F16" s="59">
        <v>8500000</v>
      </c>
      <c r="G16" s="49" t="s">
        <v>238</v>
      </c>
    </row>
    <row r="17" spans="1:7" ht="20.25" customHeight="1" x14ac:dyDescent="0.25">
      <c r="A17" s="60">
        <v>14</v>
      </c>
      <c r="B17" s="63" t="s">
        <v>118</v>
      </c>
      <c r="C17" s="60">
        <v>1</v>
      </c>
      <c r="D17" s="60">
        <v>2022</v>
      </c>
      <c r="E17" s="58" t="s">
        <v>235</v>
      </c>
      <c r="F17" s="59">
        <v>4455000</v>
      </c>
      <c r="G17" s="66" t="s">
        <v>236</v>
      </c>
    </row>
    <row r="18" spans="1:7" ht="20.25" customHeight="1" x14ac:dyDescent="0.25">
      <c r="A18" s="62">
        <v>15</v>
      </c>
      <c r="B18" s="63" t="s">
        <v>118</v>
      </c>
      <c r="C18" s="60">
        <v>1</v>
      </c>
      <c r="D18" s="60">
        <v>2022</v>
      </c>
      <c r="E18" s="58" t="s">
        <v>234</v>
      </c>
      <c r="F18" s="59">
        <v>6647000</v>
      </c>
      <c r="G18" s="66" t="s">
        <v>290</v>
      </c>
    </row>
    <row r="19" spans="1:7" ht="20.25" customHeight="1" x14ac:dyDescent="0.25">
      <c r="A19" s="60">
        <v>16</v>
      </c>
      <c r="B19" s="63" t="s">
        <v>118</v>
      </c>
      <c r="C19" s="60">
        <v>1</v>
      </c>
      <c r="D19" s="60">
        <v>2011</v>
      </c>
      <c r="E19" s="80" t="s">
        <v>286</v>
      </c>
      <c r="F19" s="59">
        <v>7750000</v>
      </c>
      <c r="G19" s="81" t="s">
        <v>247</v>
      </c>
    </row>
    <row r="20" spans="1:7" ht="20.25" customHeight="1" x14ac:dyDescent="0.25">
      <c r="A20" s="62">
        <v>17</v>
      </c>
      <c r="B20" s="63" t="s">
        <v>118</v>
      </c>
      <c r="C20" s="60">
        <v>1</v>
      </c>
      <c r="D20" s="60">
        <v>2011</v>
      </c>
      <c r="E20" s="80" t="s">
        <v>286</v>
      </c>
      <c r="F20" s="59">
        <v>10000000</v>
      </c>
      <c r="G20" s="81" t="s">
        <v>288</v>
      </c>
    </row>
    <row r="21" spans="1:7" ht="20.25" customHeight="1" x14ac:dyDescent="0.25">
      <c r="A21" s="60">
        <v>18</v>
      </c>
      <c r="B21" s="63" t="s">
        <v>118</v>
      </c>
      <c r="C21" s="60">
        <v>1</v>
      </c>
      <c r="D21" s="60">
        <v>2015</v>
      </c>
      <c r="E21" s="61" t="s">
        <v>66</v>
      </c>
      <c r="F21" s="59">
        <v>3675000</v>
      </c>
      <c r="G21" s="81" t="s">
        <v>288</v>
      </c>
    </row>
    <row r="22" spans="1:7" ht="20.25" customHeight="1" x14ac:dyDescent="0.25">
      <c r="A22" s="62">
        <v>19</v>
      </c>
      <c r="B22" s="63" t="s">
        <v>118</v>
      </c>
      <c r="C22" s="60">
        <v>1</v>
      </c>
      <c r="D22" s="60">
        <v>2015</v>
      </c>
      <c r="E22" s="61" t="s">
        <v>66</v>
      </c>
      <c r="F22" s="59">
        <v>3675000</v>
      </c>
      <c r="G22" s="64"/>
    </row>
    <row r="23" spans="1:7" ht="20.25" customHeight="1" x14ac:dyDescent="0.25">
      <c r="A23" s="60">
        <v>20</v>
      </c>
      <c r="B23" s="63" t="s">
        <v>118</v>
      </c>
      <c r="C23" s="60">
        <v>1</v>
      </c>
      <c r="D23" s="60">
        <v>2015</v>
      </c>
      <c r="E23" s="61" t="s">
        <v>66</v>
      </c>
      <c r="F23" s="59">
        <v>7600000</v>
      </c>
      <c r="G23" s="60" t="s">
        <v>256</v>
      </c>
    </row>
    <row r="24" spans="1:7" ht="20.25" customHeight="1" x14ac:dyDescent="0.25">
      <c r="A24" s="62">
        <v>21</v>
      </c>
      <c r="B24" s="63" t="s">
        <v>118</v>
      </c>
      <c r="C24" s="60">
        <v>1</v>
      </c>
      <c r="D24" s="60">
        <v>2015</v>
      </c>
      <c r="E24" s="61" t="s">
        <v>66</v>
      </c>
      <c r="F24" s="59">
        <v>8600000</v>
      </c>
      <c r="G24" s="60" t="s">
        <v>257</v>
      </c>
    </row>
    <row r="25" spans="1:7" ht="20.25" customHeight="1" x14ac:dyDescent="0.25">
      <c r="A25" s="60">
        <v>22</v>
      </c>
      <c r="B25" s="63" t="s">
        <v>118</v>
      </c>
      <c r="C25" s="60">
        <v>1</v>
      </c>
      <c r="D25" s="60">
        <v>2015</v>
      </c>
      <c r="E25" s="61" t="s">
        <v>66</v>
      </c>
      <c r="F25" s="59">
        <v>8600000</v>
      </c>
      <c r="G25" s="60" t="s">
        <v>257</v>
      </c>
    </row>
    <row r="26" spans="1:7" ht="20.25" customHeight="1" x14ac:dyDescent="0.25">
      <c r="A26" s="60">
        <v>23</v>
      </c>
      <c r="B26" s="63" t="s">
        <v>118</v>
      </c>
      <c r="C26" s="60">
        <v>1</v>
      </c>
      <c r="D26" s="60">
        <v>2023</v>
      </c>
      <c r="E26" s="61" t="s">
        <v>289</v>
      </c>
      <c r="F26" s="59">
        <v>4900000</v>
      </c>
      <c r="G26" s="60" t="s">
        <v>251</v>
      </c>
    </row>
    <row r="27" spans="1:7" s="43" customFormat="1" ht="20.25" customHeight="1" x14ac:dyDescent="0.25">
      <c r="A27" s="94">
        <v>24</v>
      </c>
      <c r="B27" s="63" t="s">
        <v>122</v>
      </c>
      <c r="C27" s="95">
        <v>1</v>
      </c>
      <c r="D27" s="95">
        <v>2023</v>
      </c>
      <c r="E27" s="96" t="s">
        <v>243</v>
      </c>
      <c r="F27" s="59">
        <v>17700000</v>
      </c>
      <c r="G27" s="97" t="s">
        <v>242</v>
      </c>
    </row>
  </sheetData>
  <mergeCells count="11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G5:G6"/>
  </mergeCells>
  <pageMargins left="0.70866141732283472" right="0.70866141732283472" top="0.74803149606299213" bottom="0.74803149606299213" header="0.31496062992125984" footer="0.31496062992125984"/>
  <pageSetup scale="9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opLeftCell="A13" workbookViewId="0">
      <selection activeCell="A26" sqref="A26:XFD26"/>
    </sheetView>
  </sheetViews>
  <sheetFormatPr defaultRowHeight="15" x14ac:dyDescent="0.25"/>
  <cols>
    <col min="1" max="1" width="5.7109375" customWidth="1"/>
    <col min="2" max="2" width="28.7109375" customWidth="1"/>
    <col min="3" max="3" width="10.7109375" customWidth="1"/>
    <col min="4" max="4" width="15.7109375" customWidth="1"/>
    <col min="5" max="5" width="22.7109375" customWidth="1"/>
    <col min="6" max="8" width="18.7109375" customWidth="1"/>
  </cols>
  <sheetData>
    <row r="1" spans="1:8" ht="18.75" x14ac:dyDescent="0.3">
      <c r="A1" s="158" t="s">
        <v>0</v>
      </c>
      <c r="B1" s="158"/>
      <c r="C1" s="158"/>
      <c r="D1" s="158"/>
      <c r="E1" s="158"/>
      <c r="F1" s="158"/>
      <c r="G1" s="158"/>
      <c r="H1" s="158"/>
    </row>
    <row r="2" spans="1:8" ht="15.75" x14ac:dyDescent="0.25">
      <c r="A2" s="159" t="s">
        <v>1</v>
      </c>
      <c r="B2" s="159"/>
      <c r="C2" s="159"/>
      <c r="D2" s="159"/>
      <c r="E2" s="159"/>
      <c r="F2" s="159"/>
      <c r="G2" s="159"/>
      <c r="H2" s="159"/>
    </row>
    <row r="3" spans="1:8" ht="15.75" x14ac:dyDescent="0.25">
      <c r="A3" s="159" t="s">
        <v>2</v>
      </c>
      <c r="B3" s="159"/>
      <c r="C3" s="159"/>
      <c r="D3" s="159"/>
      <c r="E3" s="159"/>
      <c r="F3" s="159"/>
      <c r="G3" s="159"/>
      <c r="H3" s="159"/>
    </row>
    <row r="4" spans="1:8" ht="15.75" thickBot="1" x14ac:dyDescent="0.3">
      <c r="A4" s="160"/>
      <c r="B4" s="160"/>
      <c r="C4" s="160"/>
      <c r="D4" s="160"/>
      <c r="E4" s="160"/>
      <c r="F4" s="160"/>
      <c r="G4" s="160"/>
      <c r="H4" s="160"/>
    </row>
    <row r="5" spans="1:8" x14ac:dyDescent="0.25">
      <c r="A5" s="16" t="s">
        <v>3</v>
      </c>
      <c r="B5" s="16" t="s">
        <v>4</v>
      </c>
      <c r="C5" s="16" t="s">
        <v>8</v>
      </c>
      <c r="D5" s="16" t="s">
        <v>5</v>
      </c>
      <c r="E5" s="16" t="s">
        <v>6</v>
      </c>
      <c r="F5" s="16" t="s">
        <v>7</v>
      </c>
      <c r="G5" s="19" t="s">
        <v>33</v>
      </c>
      <c r="H5" s="16" t="s">
        <v>9</v>
      </c>
    </row>
    <row r="6" spans="1:8" x14ac:dyDescent="0.25">
      <c r="A6" s="18">
        <v>1</v>
      </c>
      <c r="B6" s="74" t="s">
        <v>73</v>
      </c>
      <c r="C6" s="18">
        <v>1</v>
      </c>
      <c r="D6" s="18">
        <v>2002</v>
      </c>
      <c r="E6" s="20" t="s">
        <v>72</v>
      </c>
      <c r="F6" s="21">
        <v>156000</v>
      </c>
      <c r="G6" s="21">
        <v>156000</v>
      </c>
      <c r="H6" s="17"/>
    </row>
    <row r="7" spans="1:8" x14ac:dyDescent="0.25">
      <c r="A7" s="22">
        <v>2</v>
      </c>
      <c r="B7" s="74" t="s">
        <v>73</v>
      </c>
      <c r="C7" s="22">
        <v>1</v>
      </c>
      <c r="D7" s="22">
        <v>2014</v>
      </c>
      <c r="E7" s="23" t="s">
        <v>66</v>
      </c>
      <c r="F7" s="24">
        <v>500000</v>
      </c>
      <c r="G7" s="24">
        <v>500000</v>
      </c>
      <c r="H7" s="25"/>
    </row>
    <row r="8" spans="1:8" x14ac:dyDescent="0.25">
      <c r="A8" s="18">
        <v>3</v>
      </c>
      <c r="B8" s="74" t="s">
        <v>93</v>
      </c>
      <c r="C8" s="22">
        <v>1</v>
      </c>
      <c r="D8" s="22">
        <v>2016</v>
      </c>
      <c r="E8" s="23" t="s">
        <v>92</v>
      </c>
      <c r="F8" s="24">
        <v>51370000</v>
      </c>
      <c r="G8" s="24">
        <v>51370000</v>
      </c>
      <c r="H8" s="25"/>
    </row>
    <row r="9" spans="1:8" x14ac:dyDescent="0.25">
      <c r="A9" s="18">
        <v>5</v>
      </c>
      <c r="B9" s="86" t="s">
        <v>64</v>
      </c>
      <c r="C9" s="6">
        <v>1</v>
      </c>
      <c r="D9" s="6">
        <v>2009</v>
      </c>
      <c r="E9" s="3" t="s">
        <v>32</v>
      </c>
      <c r="F9" s="8">
        <v>9350000</v>
      </c>
      <c r="G9" s="8">
        <v>9350000</v>
      </c>
      <c r="H9" s="3"/>
    </row>
    <row r="10" spans="1:8" x14ac:dyDescent="0.25">
      <c r="A10" s="22">
        <v>6</v>
      </c>
      <c r="B10" s="86" t="s">
        <v>64</v>
      </c>
      <c r="C10" s="6">
        <v>1</v>
      </c>
      <c r="D10" s="6">
        <v>2014</v>
      </c>
      <c r="E10" s="3" t="s">
        <v>83</v>
      </c>
      <c r="F10" s="8">
        <v>9650000</v>
      </c>
      <c r="G10" s="8">
        <v>9650000</v>
      </c>
      <c r="H10" s="3"/>
    </row>
    <row r="11" spans="1:8" x14ac:dyDescent="0.25">
      <c r="A11" s="22"/>
      <c r="B11" s="70" t="s">
        <v>65</v>
      </c>
      <c r="C11" s="7">
        <v>1</v>
      </c>
      <c r="D11" s="6">
        <v>2022</v>
      </c>
      <c r="E11" s="2" t="s">
        <v>99</v>
      </c>
      <c r="F11" s="9">
        <v>4580000</v>
      </c>
      <c r="G11" s="9">
        <v>4580000</v>
      </c>
      <c r="H11" s="3"/>
    </row>
    <row r="12" spans="1:8" x14ac:dyDescent="0.25">
      <c r="A12" s="22"/>
      <c r="B12" s="70" t="s">
        <v>115</v>
      </c>
      <c r="C12" s="7">
        <v>1</v>
      </c>
      <c r="D12" s="6">
        <v>2022</v>
      </c>
      <c r="E12" s="2" t="s">
        <v>99</v>
      </c>
      <c r="F12" s="9">
        <v>8860000</v>
      </c>
      <c r="G12" s="9">
        <v>8860000</v>
      </c>
      <c r="H12" s="3"/>
    </row>
    <row r="13" spans="1:8" x14ac:dyDescent="0.25">
      <c r="A13" s="18">
        <v>9</v>
      </c>
      <c r="B13" s="70" t="s">
        <v>98</v>
      </c>
      <c r="C13" s="7">
        <v>1</v>
      </c>
      <c r="D13" s="6">
        <v>2018</v>
      </c>
      <c r="E13" s="2" t="s">
        <v>99</v>
      </c>
      <c r="F13" s="8">
        <v>5830000</v>
      </c>
      <c r="G13" s="8">
        <v>5830000</v>
      </c>
      <c r="H13" s="3"/>
    </row>
    <row r="14" spans="1:8" x14ac:dyDescent="0.25">
      <c r="A14" s="18">
        <v>11</v>
      </c>
      <c r="B14" s="84" t="s">
        <v>67</v>
      </c>
      <c r="C14" s="7">
        <v>1</v>
      </c>
      <c r="D14" s="6">
        <v>2010</v>
      </c>
      <c r="E14" s="2" t="s">
        <v>68</v>
      </c>
      <c r="F14" s="8">
        <v>19000000</v>
      </c>
      <c r="G14" s="8">
        <v>19000000</v>
      </c>
      <c r="H14" s="2"/>
    </row>
    <row r="15" spans="1:8" x14ac:dyDescent="0.25">
      <c r="A15" s="22">
        <v>12</v>
      </c>
      <c r="B15" s="84" t="s">
        <v>67</v>
      </c>
      <c r="C15" s="7">
        <v>1</v>
      </c>
      <c r="D15" s="6">
        <v>2011</v>
      </c>
      <c r="E15" s="2" t="s">
        <v>32</v>
      </c>
      <c r="F15" s="8">
        <v>40000000</v>
      </c>
      <c r="G15" s="8">
        <v>40000000</v>
      </c>
      <c r="H15" s="2"/>
    </row>
    <row r="16" spans="1:8" x14ac:dyDescent="0.25">
      <c r="A16" s="18">
        <v>13</v>
      </c>
      <c r="B16" s="70" t="s">
        <v>154</v>
      </c>
      <c r="C16" s="7">
        <v>1</v>
      </c>
      <c r="D16" s="6">
        <v>2010</v>
      </c>
      <c r="E16" s="2" t="s">
        <v>66</v>
      </c>
      <c r="F16" s="8">
        <v>2500000</v>
      </c>
      <c r="G16" s="8">
        <v>2500000</v>
      </c>
      <c r="H16" s="2"/>
    </row>
    <row r="17" spans="1:8" x14ac:dyDescent="0.25">
      <c r="A17" s="22">
        <v>14</v>
      </c>
      <c r="B17" s="70" t="s">
        <v>69</v>
      </c>
      <c r="C17" s="7">
        <v>1</v>
      </c>
      <c r="D17" s="7">
        <v>2010</v>
      </c>
      <c r="E17" s="2" t="s">
        <v>63</v>
      </c>
      <c r="F17" s="9">
        <v>5967700</v>
      </c>
      <c r="G17" s="9">
        <f>F17*C17</f>
        <v>5967700</v>
      </c>
      <c r="H17" s="2"/>
    </row>
    <row r="18" spans="1:8" x14ac:dyDescent="0.25">
      <c r="A18" s="18">
        <v>15</v>
      </c>
      <c r="B18" s="70" t="s">
        <v>70</v>
      </c>
      <c r="C18" s="7">
        <v>1</v>
      </c>
      <c r="D18" s="7">
        <v>2010</v>
      </c>
      <c r="E18" s="2" t="s">
        <v>71</v>
      </c>
      <c r="F18" s="9">
        <v>495000</v>
      </c>
      <c r="G18" s="9">
        <v>495000</v>
      </c>
      <c r="H18" s="2"/>
    </row>
    <row r="19" spans="1:8" x14ac:dyDescent="0.25">
      <c r="A19" s="22"/>
      <c r="B19" s="70" t="s">
        <v>70</v>
      </c>
      <c r="C19" s="7">
        <v>1</v>
      </c>
      <c r="D19" s="7">
        <v>2022</v>
      </c>
      <c r="E19" s="2" t="s">
        <v>71</v>
      </c>
      <c r="F19" s="9">
        <v>2180000</v>
      </c>
      <c r="G19" s="9">
        <v>2180000</v>
      </c>
      <c r="H19" s="2"/>
    </row>
    <row r="20" spans="1:8" x14ac:dyDescent="0.25">
      <c r="A20" s="22">
        <v>20</v>
      </c>
      <c r="B20" s="84" t="s">
        <v>74</v>
      </c>
      <c r="C20" s="7">
        <v>1</v>
      </c>
      <c r="D20" s="7">
        <v>2011</v>
      </c>
      <c r="E20" s="2" t="s">
        <v>68</v>
      </c>
      <c r="F20" s="9">
        <v>12000000</v>
      </c>
      <c r="G20" s="15">
        <v>12000000</v>
      </c>
      <c r="H20" s="2"/>
    </row>
    <row r="21" spans="1:8" x14ac:dyDescent="0.25">
      <c r="A21" s="18">
        <v>21</v>
      </c>
      <c r="B21" s="84" t="s">
        <v>75</v>
      </c>
      <c r="C21" s="7">
        <v>4</v>
      </c>
      <c r="D21" s="7">
        <v>2011</v>
      </c>
      <c r="E21" s="2" t="s">
        <v>32</v>
      </c>
      <c r="F21" s="9">
        <v>3800000</v>
      </c>
      <c r="G21" s="11">
        <f>F21*C21</f>
        <v>15200000</v>
      </c>
      <c r="H21" s="2"/>
    </row>
    <row r="22" spans="1:8" x14ac:dyDescent="0.25">
      <c r="A22" s="22">
        <v>22</v>
      </c>
      <c r="B22" s="84" t="s">
        <v>76</v>
      </c>
      <c r="C22" s="7">
        <v>1</v>
      </c>
      <c r="D22" s="7">
        <v>2011</v>
      </c>
      <c r="E22" s="2" t="s">
        <v>79</v>
      </c>
      <c r="F22" s="9">
        <v>11150000</v>
      </c>
      <c r="G22" s="9">
        <v>11150000</v>
      </c>
      <c r="H22" s="2"/>
    </row>
    <row r="23" spans="1:8" x14ac:dyDescent="0.25">
      <c r="A23" s="18">
        <v>23</v>
      </c>
      <c r="B23" s="84" t="s">
        <v>76</v>
      </c>
      <c r="C23" s="7">
        <v>1</v>
      </c>
      <c r="D23" s="7">
        <v>2014</v>
      </c>
      <c r="E23" s="2" t="s">
        <v>86</v>
      </c>
      <c r="F23" s="9">
        <v>6775000</v>
      </c>
      <c r="G23" s="9">
        <v>6775000</v>
      </c>
      <c r="H23" s="2"/>
    </row>
    <row r="24" spans="1:8" x14ac:dyDescent="0.25">
      <c r="A24" s="18">
        <v>25</v>
      </c>
      <c r="B24" s="70" t="s">
        <v>77</v>
      </c>
      <c r="C24" s="7">
        <v>1</v>
      </c>
      <c r="D24" s="7">
        <v>2011</v>
      </c>
      <c r="E24" s="2" t="s">
        <v>32</v>
      </c>
      <c r="F24" s="9">
        <v>16000000</v>
      </c>
      <c r="G24" s="9">
        <v>16000000</v>
      </c>
      <c r="H24" s="2"/>
    </row>
    <row r="25" spans="1:8" x14ac:dyDescent="0.25">
      <c r="A25" s="22">
        <v>32</v>
      </c>
      <c r="B25" s="84" t="s">
        <v>78</v>
      </c>
      <c r="C25" s="7">
        <v>1</v>
      </c>
      <c r="D25" s="7">
        <v>2011</v>
      </c>
      <c r="E25" s="2" t="s">
        <v>35</v>
      </c>
      <c r="F25" s="9">
        <v>55000000</v>
      </c>
      <c r="G25" s="9">
        <v>55000000</v>
      </c>
      <c r="H25" s="2"/>
    </row>
    <row r="26" spans="1:8" x14ac:dyDescent="0.25">
      <c r="A26" s="18">
        <v>33</v>
      </c>
      <c r="B26" s="84" t="s">
        <v>116</v>
      </c>
      <c r="C26" s="7">
        <v>1</v>
      </c>
      <c r="D26" s="7">
        <v>2003</v>
      </c>
      <c r="E26" s="2" t="s">
        <v>117</v>
      </c>
      <c r="F26" s="9">
        <v>374000</v>
      </c>
      <c r="G26" s="9">
        <v>374000</v>
      </c>
      <c r="H26" s="2"/>
    </row>
    <row r="27" spans="1:8" x14ac:dyDescent="0.25">
      <c r="A27" s="18">
        <v>35</v>
      </c>
      <c r="B27" s="84" t="s">
        <v>80</v>
      </c>
      <c r="C27" s="7">
        <v>1</v>
      </c>
      <c r="D27" s="7">
        <v>2014</v>
      </c>
      <c r="E27" s="2" t="s">
        <v>63</v>
      </c>
      <c r="F27" s="9">
        <v>5000000</v>
      </c>
      <c r="G27" s="9">
        <v>5000000</v>
      </c>
      <c r="H27" s="2"/>
    </row>
    <row r="28" spans="1:8" x14ac:dyDescent="0.25">
      <c r="A28" s="22">
        <v>36</v>
      </c>
      <c r="B28" s="70" t="s">
        <v>81</v>
      </c>
      <c r="C28" s="7">
        <v>2</v>
      </c>
      <c r="D28" s="7">
        <v>2014</v>
      </c>
      <c r="E28" s="2" t="s">
        <v>82</v>
      </c>
      <c r="F28" s="9">
        <v>2900000</v>
      </c>
      <c r="G28" s="9">
        <f>F28*C28</f>
        <v>5800000</v>
      </c>
      <c r="H28" s="2"/>
    </row>
    <row r="29" spans="1:8" x14ac:dyDescent="0.25">
      <c r="A29" s="22">
        <v>38</v>
      </c>
      <c r="B29" s="84" t="s">
        <v>84</v>
      </c>
      <c r="C29" s="7">
        <v>1</v>
      </c>
      <c r="D29" s="7">
        <v>2014</v>
      </c>
      <c r="E29" s="2" t="s">
        <v>85</v>
      </c>
      <c r="F29" s="9">
        <v>11600000</v>
      </c>
      <c r="G29" s="9">
        <v>11600000</v>
      </c>
      <c r="H29" s="2"/>
    </row>
    <row r="30" spans="1:8" x14ac:dyDescent="0.25">
      <c r="A30" s="18">
        <v>39</v>
      </c>
      <c r="B30" s="84" t="s">
        <v>87</v>
      </c>
      <c r="C30" s="7">
        <v>1</v>
      </c>
      <c r="D30" s="7">
        <v>2014</v>
      </c>
      <c r="E30" s="2" t="s">
        <v>88</v>
      </c>
      <c r="F30" s="9">
        <v>950000</v>
      </c>
      <c r="G30" s="9">
        <v>950000</v>
      </c>
      <c r="H30" s="2"/>
    </row>
    <row r="31" spans="1:8" x14ac:dyDescent="0.25">
      <c r="A31" s="22">
        <v>40</v>
      </c>
      <c r="B31" s="70" t="s">
        <v>89</v>
      </c>
      <c r="C31" s="7">
        <v>1</v>
      </c>
      <c r="D31" s="7">
        <v>2014</v>
      </c>
      <c r="E31" s="2" t="s">
        <v>91</v>
      </c>
      <c r="F31" s="9">
        <v>4800000</v>
      </c>
      <c r="G31" s="9">
        <v>4800000</v>
      </c>
      <c r="H31" s="2"/>
    </row>
    <row r="32" spans="1:8" x14ac:dyDescent="0.25">
      <c r="A32" s="18">
        <v>41</v>
      </c>
      <c r="B32" s="70" t="s">
        <v>90</v>
      </c>
      <c r="C32" s="7">
        <v>1</v>
      </c>
      <c r="D32" s="7">
        <v>2014</v>
      </c>
      <c r="E32" s="2" t="s">
        <v>63</v>
      </c>
      <c r="F32" s="9">
        <v>6800000</v>
      </c>
      <c r="G32" s="9">
        <v>6800000</v>
      </c>
      <c r="H32" s="2"/>
    </row>
    <row r="33" spans="1:8" x14ac:dyDescent="0.25">
      <c r="A33" s="18">
        <v>43</v>
      </c>
      <c r="B33" s="83" t="s">
        <v>94</v>
      </c>
      <c r="C33" s="7">
        <v>1</v>
      </c>
      <c r="D33" s="7">
        <v>2017</v>
      </c>
      <c r="E33" s="2" t="s">
        <v>95</v>
      </c>
      <c r="F33" s="9">
        <v>6490000</v>
      </c>
      <c r="G33" s="9">
        <v>6490000</v>
      </c>
      <c r="H33" s="2"/>
    </row>
    <row r="34" spans="1:8" x14ac:dyDescent="0.25">
      <c r="A34" s="22">
        <v>44</v>
      </c>
      <c r="B34" s="83" t="s">
        <v>96</v>
      </c>
      <c r="C34" s="7">
        <v>1</v>
      </c>
      <c r="D34" s="7">
        <v>2017</v>
      </c>
      <c r="E34" s="2" t="s">
        <v>97</v>
      </c>
      <c r="F34" s="9">
        <v>1977716</v>
      </c>
      <c r="G34" s="9">
        <v>1977716</v>
      </c>
      <c r="H34" s="2"/>
    </row>
    <row r="35" spans="1:8" x14ac:dyDescent="0.25">
      <c r="A35" s="18">
        <v>45</v>
      </c>
      <c r="B35" s="83" t="s">
        <v>100</v>
      </c>
      <c r="C35" s="7">
        <v>1</v>
      </c>
      <c r="D35" s="7">
        <v>2018</v>
      </c>
      <c r="E35" s="2" t="s">
        <v>101</v>
      </c>
      <c r="F35" s="9">
        <v>7150000</v>
      </c>
      <c r="G35" s="9">
        <v>7150000</v>
      </c>
      <c r="H35" s="2"/>
    </row>
    <row r="36" spans="1:8" x14ac:dyDescent="0.25">
      <c r="A36" s="22">
        <v>46</v>
      </c>
      <c r="B36" s="83" t="s">
        <v>102</v>
      </c>
      <c r="C36" s="7">
        <v>1</v>
      </c>
      <c r="D36" s="7">
        <v>2018</v>
      </c>
      <c r="E36" s="2" t="s">
        <v>103</v>
      </c>
      <c r="F36" s="9">
        <v>3300000</v>
      </c>
      <c r="G36" s="9">
        <v>3300000</v>
      </c>
      <c r="H36" s="2"/>
    </row>
    <row r="37" spans="1:8" x14ac:dyDescent="0.25">
      <c r="A37" s="18">
        <v>47</v>
      </c>
      <c r="B37" s="83" t="s">
        <v>104</v>
      </c>
      <c r="C37" s="7">
        <v>1</v>
      </c>
      <c r="D37" s="7">
        <v>2018</v>
      </c>
      <c r="E37" s="2" t="s">
        <v>103</v>
      </c>
      <c r="F37" s="9">
        <v>10862500</v>
      </c>
      <c r="G37" s="9">
        <v>10862500</v>
      </c>
      <c r="H37" s="2"/>
    </row>
    <row r="38" spans="1:8" x14ac:dyDescent="0.25">
      <c r="A38" s="22">
        <v>48</v>
      </c>
      <c r="B38" s="83" t="s">
        <v>105</v>
      </c>
      <c r="C38" s="7">
        <v>2</v>
      </c>
      <c r="D38" s="7">
        <v>2018</v>
      </c>
      <c r="E38" s="2" t="s">
        <v>103</v>
      </c>
      <c r="F38" s="9">
        <v>4070000</v>
      </c>
      <c r="G38" s="15">
        <f>F38*C38</f>
        <v>8140000</v>
      </c>
      <c r="H38" s="2"/>
    </row>
    <row r="39" spans="1:8" x14ac:dyDescent="0.25">
      <c r="A39" s="18">
        <v>49</v>
      </c>
      <c r="B39" s="83" t="s">
        <v>106</v>
      </c>
      <c r="C39" s="7">
        <v>1</v>
      </c>
      <c r="D39" s="7">
        <v>2018</v>
      </c>
      <c r="E39" s="2" t="s">
        <v>108</v>
      </c>
      <c r="F39" s="9">
        <v>34100000</v>
      </c>
      <c r="G39" s="9">
        <v>34100000</v>
      </c>
      <c r="H39" s="2"/>
    </row>
    <row r="40" spans="1:8" x14ac:dyDescent="0.25">
      <c r="A40" s="22">
        <v>50</v>
      </c>
      <c r="B40" s="83" t="s">
        <v>107</v>
      </c>
      <c r="C40" s="7">
        <v>1</v>
      </c>
      <c r="D40" s="7">
        <v>2018</v>
      </c>
      <c r="E40" s="2" t="s">
        <v>108</v>
      </c>
      <c r="F40" s="9">
        <v>7095000</v>
      </c>
      <c r="G40" s="9">
        <v>7095000</v>
      </c>
      <c r="H40" s="2"/>
    </row>
    <row r="41" spans="1:8" x14ac:dyDescent="0.25">
      <c r="A41" s="18">
        <v>51</v>
      </c>
      <c r="B41" s="83" t="s">
        <v>109</v>
      </c>
      <c r="C41" s="7">
        <v>17</v>
      </c>
      <c r="D41" s="7">
        <v>2018</v>
      </c>
      <c r="E41" s="2" t="s">
        <v>108</v>
      </c>
      <c r="F41" s="9">
        <v>7095000</v>
      </c>
      <c r="G41" s="15">
        <f>F41*C41</f>
        <v>120615000</v>
      </c>
      <c r="H41" s="2"/>
    </row>
    <row r="42" spans="1:8" x14ac:dyDescent="0.25">
      <c r="A42" s="22">
        <v>52</v>
      </c>
      <c r="B42" s="74" t="s">
        <v>110</v>
      </c>
      <c r="C42" s="7">
        <v>1</v>
      </c>
      <c r="D42" s="7">
        <v>2019</v>
      </c>
      <c r="E42" s="2" t="s">
        <v>111</v>
      </c>
      <c r="F42" s="9">
        <v>5469100</v>
      </c>
      <c r="G42" s="15">
        <f>F42*C42</f>
        <v>5469100</v>
      </c>
      <c r="H42" s="2"/>
    </row>
    <row r="43" spans="1:8" x14ac:dyDescent="0.25">
      <c r="A43" s="18">
        <v>53</v>
      </c>
      <c r="B43" s="74" t="s">
        <v>110</v>
      </c>
      <c r="C43" s="7">
        <v>1</v>
      </c>
      <c r="D43" s="7">
        <v>2019</v>
      </c>
      <c r="E43" s="2" t="s">
        <v>111</v>
      </c>
      <c r="F43" s="9">
        <v>10588100</v>
      </c>
      <c r="G43" s="9">
        <v>10588100</v>
      </c>
      <c r="H43" s="2"/>
    </row>
    <row r="44" spans="1:8" x14ac:dyDescent="0.25">
      <c r="A44" s="22">
        <v>54</v>
      </c>
      <c r="B44" s="83" t="s">
        <v>112</v>
      </c>
      <c r="C44" s="7">
        <v>1</v>
      </c>
      <c r="D44" s="7">
        <v>2021</v>
      </c>
      <c r="E44" s="2"/>
      <c r="F44" s="9">
        <v>6975000</v>
      </c>
      <c r="G44" s="9">
        <v>6975000</v>
      </c>
      <c r="H44" s="2"/>
    </row>
    <row r="45" spans="1:8" x14ac:dyDescent="0.25">
      <c r="A45" s="18">
        <v>55</v>
      </c>
      <c r="B45" s="83" t="s">
        <v>112</v>
      </c>
      <c r="C45" s="7">
        <v>1</v>
      </c>
      <c r="D45" s="7">
        <v>2021</v>
      </c>
      <c r="E45" s="2"/>
      <c r="F45" s="9">
        <v>6975000</v>
      </c>
      <c r="G45" s="9">
        <v>6975000</v>
      </c>
      <c r="H45" s="2"/>
    </row>
    <row r="46" spans="1:8" x14ac:dyDescent="0.25">
      <c r="A46" s="22">
        <v>56</v>
      </c>
      <c r="B46" s="83" t="s">
        <v>113</v>
      </c>
      <c r="C46" s="7">
        <v>1</v>
      </c>
      <c r="D46" s="7">
        <v>2021</v>
      </c>
      <c r="E46" s="2"/>
      <c r="F46" s="9">
        <v>33000000</v>
      </c>
      <c r="G46" s="9">
        <v>33000000</v>
      </c>
      <c r="H46" s="2"/>
    </row>
    <row r="47" spans="1:8" x14ac:dyDescent="0.25">
      <c r="A47" s="18">
        <v>57</v>
      </c>
      <c r="B47" s="85" t="s">
        <v>114</v>
      </c>
      <c r="C47" s="26">
        <v>1</v>
      </c>
      <c r="D47" s="26">
        <v>2022</v>
      </c>
      <c r="E47" s="27"/>
      <c r="F47" s="28">
        <v>2040000</v>
      </c>
      <c r="G47" s="28">
        <v>2040000</v>
      </c>
      <c r="H47" s="27"/>
    </row>
    <row r="48" spans="1:8" x14ac:dyDescent="0.25">
      <c r="A48" s="22">
        <v>58</v>
      </c>
      <c r="B48" s="87" t="s">
        <v>119</v>
      </c>
      <c r="C48" s="26">
        <v>1</v>
      </c>
      <c r="D48" s="26">
        <v>2011</v>
      </c>
      <c r="E48" s="27" t="s">
        <v>120</v>
      </c>
      <c r="F48" s="28">
        <v>3500000</v>
      </c>
      <c r="G48" s="28">
        <v>3500000</v>
      </c>
      <c r="H48" s="27"/>
    </row>
    <row r="49" spans="1:8" x14ac:dyDescent="0.25">
      <c r="A49" s="33"/>
      <c r="B49" s="34"/>
      <c r="C49" s="35"/>
      <c r="D49" s="35"/>
      <c r="E49" s="36"/>
      <c r="F49" s="37"/>
      <c r="G49" s="38"/>
      <c r="H49" s="36"/>
    </row>
    <row r="50" spans="1:8" x14ac:dyDescent="0.25">
      <c r="A50" s="29"/>
      <c r="B50" s="30"/>
      <c r="C50" s="4"/>
      <c r="D50" s="4"/>
      <c r="E50" s="1"/>
      <c r="F50" s="31"/>
      <c r="G50" s="32"/>
      <c r="H50" s="1"/>
    </row>
    <row r="51" spans="1:8" x14ac:dyDescent="0.25">
      <c r="A51" s="29"/>
      <c r="B51" s="30"/>
      <c r="C51" s="4"/>
      <c r="D51" s="4"/>
      <c r="E51" s="1"/>
      <c r="F51" s="31"/>
      <c r="G51" s="32"/>
      <c r="H51" s="1"/>
    </row>
    <row r="52" spans="1:8" x14ac:dyDescent="0.25">
      <c r="A52" s="29"/>
      <c r="B52" s="30"/>
      <c r="C52" s="4"/>
      <c r="D52" s="4"/>
      <c r="E52" s="1"/>
      <c r="F52" s="31"/>
      <c r="G52" s="32"/>
      <c r="H52" s="1"/>
    </row>
    <row r="53" spans="1:8" x14ac:dyDescent="0.25">
      <c r="A53" s="29"/>
      <c r="B53" s="30"/>
      <c r="C53" s="4"/>
      <c r="D53" s="4"/>
      <c r="E53" s="1"/>
      <c r="F53" s="31"/>
      <c r="G53" s="32"/>
      <c r="H53" s="1"/>
    </row>
    <row r="54" spans="1:8" x14ac:dyDescent="0.25">
      <c r="A54" s="29"/>
      <c r="B54" s="30"/>
      <c r="C54" s="4"/>
      <c r="D54" s="4"/>
      <c r="E54" s="1"/>
      <c r="F54" s="31"/>
      <c r="G54" s="32"/>
      <c r="H54" s="1"/>
    </row>
    <row r="55" spans="1:8" x14ac:dyDescent="0.25">
      <c r="A55" s="29"/>
      <c r="B55" s="30"/>
      <c r="C55" s="4"/>
      <c r="D55" s="4"/>
      <c r="E55" s="1"/>
      <c r="F55" s="31"/>
      <c r="G55" s="32"/>
      <c r="H55" s="1"/>
    </row>
    <row r="56" spans="1:8" x14ac:dyDescent="0.25">
      <c r="H56" s="1"/>
    </row>
    <row r="57" spans="1:8" x14ac:dyDescent="0.25">
      <c r="H57" s="1"/>
    </row>
    <row r="58" spans="1:8" x14ac:dyDescent="0.25">
      <c r="H58" s="1"/>
    </row>
    <row r="59" spans="1:8" x14ac:dyDescent="0.25">
      <c r="H59" s="1"/>
    </row>
    <row r="60" spans="1:8" x14ac:dyDescent="0.25">
      <c r="H60" s="1"/>
    </row>
    <row r="61" spans="1:8" x14ac:dyDescent="0.25">
      <c r="H61" s="1"/>
    </row>
  </sheetData>
  <mergeCells count="4">
    <mergeCell ref="A1:H1"/>
    <mergeCell ref="A2:H2"/>
    <mergeCell ref="A3:H3"/>
    <mergeCell ref="A4:H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9"/>
  <sheetViews>
    <sheetView topLeftCell="A37" zoomScaleNormal="100" workbookViewId="0">
      <selection activeCell="A95" sqref="A95:XFD98"/>
    </sheetView>
  </sheetViews>
  <sheetFormatPr defaultRowHeight="15" x14ac:dyDescent="0.25"/>
  <cols>
    <col min="1" max="1" width="5.7109375" customWidth="1"/>
    <col min="2" max="2" width="20.7109375" customWidth="1"/>
    <col min="3" max="3" width="10.7109375" customWidth="1"/>
    <col min="4" max="4" width="15.7109375" customWidth="1"/>
    <col min="5" max="5" width="22.7109375" customWidth="1"/>
    <col min="6" max="8" width="18.7109375" customWidth="1"/>
  </cols>
  <sheetData>
    <row r="1" spans="1:8" ht="18.75" x14ac:dyDescent="0.3">
      <c r="A1" s="158" t="s">
        <v>0</v>
      </c>
      <c r="B1" s="158"/>
      <c r="C1" s="158"/>
      <c r="D1" s="158"/>
      <c r="E1" s="158"/>
      <c r="F1" s="158"/>
      <c r="G1" s="158"/>
      <c r="H1" s="158"/>
    </row>
    <row r="2" spans="1:8" ht="15.75" x14ac:dyDescent="0.25">
      <c r="A2" s="159" t="s">
        <v>1</v>
      </c>
      <c r="B2" s="159"/>
      <c r="C2" s="159"/>
      <c r="D2" s="159"/>
      <c r="E2" s="159"/>
      <c r="F2" s="159"/>
      <c r="G2" s="159"/>
      <c r="H2" s="159"/>
    </row>
    <row r="3" spans="1:8" ht="15.75" x14ac:dyDescent="0.25">
      <c r="A3" s="159" t="s">
        <v>2</v>
      </c>
      <c r="B3" s="159"/>
      <c r="C3" s="159"/>
      <c r="D3" s="159"/>
      <c r="E3" s="159"/>
      <c r="F3" s="159"/>
      <c r="G3" s="159"/>
      <c r="H3" s="159"/>
    </row>
    <row r="4" spans="1:8" ht="15.75" thickBot="1" x14ac:dyDescent="0.3">
      <c r="A4" s="160" t="s">
        <v>306</v>
      </c>
      <c r="B4" s="160"/>
      <c r="C4" s="160"/>
      <c r="D4" s="160"/>
      <c r="E4" s="160"/>
      <c r="F4" s="160"/>
      <c r="G4" s="160"/>
      <c r="H4" s="160"/>
    </row>
    <row r="5" spans="1:8" ht="15.75" thickBot="1" x14ac:dyDescent="0.3">
      <c r="A5" s="5" t="s">
        <v>3</v>
      </c>
      <c r="B5" s="5" t="s">
        <v>4</v>
      </c>
      <c r="C5" s="5" t="s">
        <v>8</v>
      </c>
      <c r="D5" s="5" t="s">
        <v>5</v>
      </c>
      <c r="E5" s="5" t="s">
        <v>6</v>
      </c>
      <c r="F5" s="5" t="s">
        <v>7</v>
      </c>
      <c r="G5" s="10" t="s">
        <v>33</v>
      </c>
      <c r="H5" s="5" t="s">
        <v>9</v>
      </c>
    </row>
    <row r="6" spans="1:8" x14ac:dyDescent="0.25">
      <c r="A6" s="18"/>
      <c r="B6" s="169" t="s">
        <v>308</v>
      </c>
      <c r="C6" s="169"/>
      <c r="D6" s="169"/>
      <c r="E6" s="169"/>
      <c r="F6" s="21"/>
      <c r="G6" s="21"/>
      <c r="H6" s="17"/>
    </row>
    <row r="7" spans="1:8" x14ac:dyDescent="0.25">
      <c r="A7" s="22">
        <v>1</v>
      </c>
      <c r="B7" s="74" t="s">
        <v>141</v>
      </c>
      <c r="C7" s="71">
        <v>1</v>
      </c>
      <c r="D7" s="71">
        <v>2005</v>
      </c>
      <c r="E7" s="74" t="s">
        <v>140</v>
      </c>
      <c r="F7" s="119">
        <v>5529333.3300000001</v>
      </c>
      <c r="G7" s="24"/>
      <c r="H7" s="17"/>
    </row>
    <row r="8" spans="1:8" x14ac:dyDescent="0.25">
      <c r="A8" s="22">
        <v>2</v>
      </c>
      <c r="B8" s="74" t="s">
        <v>141</v>
      </c>
      <c r="C8" s="71">
        <v>1</v>
      </c>
      <c r="D8" s="71">
        <v>2005</v>
      </c>
      <c r="E8" s="74" t="s">
        <v>140</v>
      </c>
      <c r="F8" s="119">
        <v>5529333.3300000001</v>
      </c>
      <c r="G8" s="24"/>
      <c r="H8" s="17"/>
    </row>
    <row r="9" spans="1:8" x14ac:dyDescent="0.25">
      <c r="A9" s="22">
        <v>3</v>
      </c>
      <c r="B9" s="74" t="s">
        <v>141</v>
      </c>
      <c r="C9" s="71">
        <v>1</v>
      </c>
      <c r="D9" s="71">
        <v>2005</v>
      </c>
      <c r="E9" s="74" t="s">
        <v>140</v>
      </c>
      <c r="F9" s="119">
        <v>5529333.3300000001</v>
      </c>
      <c r="G9" s="24"/>
      <c r="H9" s="17"/>
    </row>
    <row r="10" spans="1:8" x14ac:dyDescent="0.25">
      <c r="A10" s="22">
        <v>4</v>
      </c>
      <c r="B10" s="74" t="s">
        <v>309</v>
      </c>
      <c r="C10" s="71">
        <v>1</v>
      </c>
      <c r="D10" s="71">
        <v>2022</v>
      </c>
      <c r="E10" s="74" t="s">
        <v>310</v>
      </c>
      <c r="F10" s="119">
        <v>9785000</v>
      </c>
      <c r="G10" s="24"/>
      <c r="H10" s="17"/>
    </row>
    <row r="11" spans="1:8" x14ac:dyDescent="0.25">
      <c r="A11" s="22">
        <v>5</v>
      </c>
      <c r="B11" s="74" t="s">
        <v>309</v>
      </c>
      <c r="C11" s="71">
        <v>1</v>
      </c>
      <c r="D11" s="71">
        <v>2022</v>
      </c>
      <c r="E11" s="74" t="s">
        <v>310</v>
      </c>
      <c r="F11" s="119">
        <v>3731600</v>
      </c>
      <c r="G11" s="24"/>
      <c r="H11" s="17"/>
    </row>
    <row r="12" spans="1:8" x14ac:dyDescent="0.25">
      <c r="A12" s="22">
        <v>6</v>
      </c>
      <c r="B12" s="74" t="s">
        <v>309</v>
      </c>
      <c r="C12" s="71">
        <v>1</v>
      </c>
      <c r="D12" s="71">
        <v>2022</v>
      </c>
      <c r="E12" s="74" t="s">
        <v>310</v>
      </c>
      <c r="F12" s="119">
        <v>3731600</v>
      </c>
      <c r="G12" s="24"/>
      <c r="H12" s="17"/>
    </row>
    <row r="13" spans="1:8" x14ac:dyDescent="0.25">
      <c r="A13" s="22">
        <v>7</v>
      </c>
      <c r="B13" s="74" t="s">
        <v>309</v>
      </c>
      <c r="C13" s="71">
        <v>1</v>
      </c>
      <c r="D13" s="71">
        <v>2022</v>
      </c>
      <c r="E13" s="74" t="s">
        <v>310</v>
      </c>
      <c r="F13" s="119">
        <v>3731600</v>
      </c>
      <c r="G13" s="24"/>
      <c r="H13" s="17"/>
    </row>
    <row r="14" spans="1:8" x14ac:dyDescent="0.25">
      <c r="A14" s="22">
        <v>8</v>
      </c>
      <c r="B14" s="74" t="s">
        <v>138</v>
      </c>
      <c r="C14" s="71">
        <v>1</v>
      </c>
      <c r="D14" s="71">
        <v>2004</v>
      </c>
      <c r="E14" s="74" t="s">
        <v>63</v>
      </c>
      <c r="F14" s="119">
        <v>7989600</v>
      </c>
      <c r="G14" s="24"/>
      <c r="H14" s="17"/>
    </row>
    <row r="15" spans="1:8" x14ac:dyDescent="0.25">
      <c r="A15" s="22">
        <v>9</v>
      </c>
      <c r="B15" s="74" t="s">
        <v>137</v>
      </c>
      <c r="C15" s="71">
        <v>1</v>
      </c>
      <c r="D15" s="71">
        <v>2004</v>
      </c>
      <c r="E15" s="74" t="s">
        <v>63</v>
      </c>
      <c r="F15" s="119">
        <v>2500000</v>
      </c>
      <c r="G15" s="24"/>
      <c r="H15" s="17"/>
    </row>
    <row r="16" spans="1:8" x14ac:dyDescent="0.25">
      <c r="A16" s="22">
        <v>10</v>
      </c>
      <c r="B16" s="74" t="s">
        <v>127</v>
      </c>
      <c r="C16" s="71">
        <v>1</v>
      </c>
      <c r="D16" s="71">
        <v>2000</v>
      </c>
      <c r="E16" s="74" t="s">
        <v>63</v>
      </c>
      <c r="F16" s="119">
        <v>562000</v>
      </c>
      <c r="G16" s="24"/>
      <c r="H16" s="17"/>
    </row>
    <row r="17" spans="1:14" x14ac:dyDescent="0.25">
      <c r="A17" s="22">
        <v>11</v>
      </c>
      <c r="B17" s="74" t="s">
        <v>137</v>
      </c>
      <c r="C17" s="71">
        <v>1</v>
      </c>
      <c r="D17" s="71">
        <v>2004</v>
      </c>
      <c r="E17" s="74" t="s">
        <v>63</v>
      </c>
      <c r="F17" s="119">
        <v>2500000</v>
      </c>
      <c r="G17" s="24"/>
      <c r="H17" s="17"/>
    </row>
    <row r="18" spans="1:14" x14ac:dyDescent="0.25">
      <c r="A18" s="22">
        <v>12</v>
      </c>
      <c r="B18" s="74" t="s">
        <v>125</v>
      </c>
      <c r="C18" s="71">
        <v>1</v>
      </c>
      <c r="D18" s="71">
        <v>1999</v>
      </c>
      <c r="E18" s="74" t="s">
        <v>63</v>
      </c>
      <c r="F18" s="119">
        <v>1123000</v>
      </c>
      <c r="G18" s="24"/>
      <c r="H18" s="17"/>
    </row>
    <row r="19" spans="1:14" x14ac:dyDescent="0.25">
      <c r="A19" s="22">
        <v>13</v>
      </c>
      <c r="B19" s="74" t="s">
        <v>146</v>
      </c>
      <c r="C19" s="71">
        <v>1</v>
      </c>
      <c r="D19" s="71">
        <v>2010</v>
      </c>
      <c r="E19" s="74" t="s">
        <v>63</v>
      </c>
      <c r="F19" s="119">
        <v>3150000</v>
      </c>
      <c r="G19" s="24"/>
      <c r="H19" s="17"/>
    </row>
    <row r="20" spans="1:14" x14ac:dyDescent="0.25">
      <c r="A20" s="22">
        <v>14</v>
      </c>
      <c r="B20" s="121" t="s">
        <v>125</v>
      </c>
      <c r="C20" s="88">
        <v>1</v>
      </c>
      <c r="D20" s="88">
        <v>1988</v>
      </c>
      <c r="E20" s="121" t="s">
        <v>63</v>
      </c>
      <c r="F20" s="120">
        <v>562000</v>
      </c>
      <c r="G20" s="24"/>
      <c r="H20" s="17"/>
    </row>
    <row r="21" spans="1:14" x14ac:dyDescent="0.25">
      <c r="A21" s="22">
        <v>15</v>
      </c>
      <c r="B21" s="121" t="s">
        <v>125</v>
      </c>
      <c r="C21" s="88">
        <v>1</v>
      </c>
      <c r="D21" s="88">
        <v>1988</v>
      </c>
      <c r="E21" s="121" t="s">
        <v>63</v>
      </c>
      <c r="F21" s="120">
        <v>562000</v>
      </c>
      <c r="G21" s="24"/>
      <c r="H21" s="17"/>
    </row>
    <row r="22" spans="1:14" x14ac:dyDescent="0.25">
      <c r="A22" s="22">
        <v>16</v>
      </c>
      <c r="B22" s="74" t="s">
        <v>146</v>
      </c>
      <c r="C22" s="71">
        <v>1</v>
      </c>
      <c r="D22" s="71">
        <v>2010</v>
      </c>
      <c r="E22" s="74" t="s">
        <v>63</v>
      </c>
      <c r="F22" s="119">
        <v>3150000</v>
      </c>
      <c r="G22" s="24"/>
      <c r="H22" s="17"/>
    </row>
    <row r="23" spans="1:14" x14ac:dyDescent="0.25">
      <c r="A23" s="22">
        <v>17</v>
      </c>
      <c r="B23" s="74" t="s">
        <v>138</v>
      </c>
      <c r="C23" s="71">
        <v>1</v>
      </c>
      <c r="D23" s="71">
        <v>2004</v>
      </c>
      <c r="E23" s="74" t="s">
        <v>63</v>
      </c>
      <c r="F23" s="119">
        <v>7989600</v>
      </c>
      <c r="G23" s="24"/>
      <c r="H23" s="17"/>
    </row>
    <row r="24" spans="1:14" x14ac:dyDescent="0.25">
      <c r="A24" s="22">
        <v>18</v>
      </c>
      <c r="B24" s="74" t="s">
        <v>138</v>
      </c>
      <c r="C24" s="71">
        <v>1</v>
      </c>
      <c r="D24" s="71">
        <v>2004</v>
      </c>
      <c r="E24" s="74" t="s">
        <v>63</v>
      </c>
      <c r="F24" s="119">
        <v>7989600</v>
      </c>
      <c r="G24" s="24"/>
      <c r="H24" s="17"/>
    </row>
    <row r="25" spans="1:14" x14ac:dyDescent="0.25">
      <c r="A25" s="22">
        <v>19</v>
      </c>
      <c r="B25" s="74" t="s">
        <v>126</v>
      </c>
      <c r="C25" s="71">
        <v>1</v>
      </c>
      <c r="D25" s="71">
        <v>2014</v>
      </c>
      <c r="E25" s="74" t="s">
        <v>167</v>
      </c>
      <c r="F25" s="119">
        <v>4970455</v>
      </c>
      <c r="G25" s="24"/>
      <c r="H25" s="17"/>
    </row>
    <row r="26" spans="1:14" x14ac:dyDescent="0.25">
      <c r="A26" s="22">
        <v>20</v>
      </c>
      <c r="B26" s="74" t="s">
        <v>166</v>
      </c>
      <c r="C26" s="71">
        <v>1</v>
      </c>
      <c r="D26" s="71">
        <v>2014</v>
      </c>
      <c r="E26" s="74" t="s">
        <v>63</v>
      </c>
      <c r="F26" s="119">
        <v>5379500</v>
      </c>
      <c r="G26" s="24"/>
      <c r="H26" s="17"/>
    </row>
    <row r="27" spans="1:14" x14ac:dyDescent="0.25">
      <c r="A27" s="22">
        <v>21</v>
      </c>
      <c r="B27" s="74" t="s">
        <v>126</v>
      </c>
      <c r="C27" s="71">
        <v>1</v>
      </c>
      <c r="D27" s="71">
        <v>2012</v>
      </c>
      <c r="E27" s="74" t="s">
        <v>63</v>
      </c>
      <c r="F27" s="119">
        <v>6385500</v>
      </c>
      <c r="G27" s="24"/>
      <c r="H27" s="17"/>
    </row>
    <row r="28" spans="1:14" x14ac:dyDescent="0.25">
      <c r="A28" s="22">
        <v>22</v>
      </c>
      <c r="B28" s="74" t="s">
        <v>126</v>
      </c>
      <c r="C28" s="71">
        <v>1</v>
      </c>
      <c r="D28" s="71">
        <v>2005</v>
      </c>
      <c r="E28" s="74" t="s">
        <v>63</v>
      </c>
      <c r="F28" s="119">
        <v>3795000</v>
      </c>
      <c r="G28" s="24"/>
      <c r="H28" s="17"/>
      <c r="I28" s="39"/>
      <c r="J28" s="29"/>
      <c r="K28" s="29"/>
      <c r="L28" s="39"/>
      <c r="M28" s="40"/>
      <c r="N28" s="40"/>
    </row>
    <row r="29" spans="1:14" x14ac:dyDescent="0.25">
      <c r="A29" s="22">
        <v>23</v>
      </c>
      <c r="B29" s="74" t="s">
        <v>126</v>
      </c>
      <c r="C29" s="71">
        <v>1</v>
      </c>
      <c r="D29" s="71">
        <v>2005</v>
      </c>
      <c r="E29" s="74" t="s">
        <v>63</v>
      </c>
      <c r="F29" s="119">
        <v>3795000</v>
      </c>
      <c r="G29" s="24"/>
      <c r="H29" s="17"/>
      <c r="I29" s="39"/>
      <c r="J29" s="29"/>
      <c r="K29" s="29"/>
      <c r="L29" s="39"/>
      <c r="M29" s="40"/>
      <c r="N29" s="40"/>
    </row>
    <row r="30" spans="1:14" x14ac:dyDescent="0.25">
      <c r="A30" s="22">
        <v>24</v>
      </c>
      <c r="B30" s="74" t="s">
        <v>126</v>
      </c>
      <c r="C30" s="71">
        <v>1</v>
      </c>
      <c r="D30" s="71">
        <v>2004</v>
      </c>
      <c r="E30" s="74" t="s">
        <v>63</v>
      </c>
      <c r="F30" s="119">
        <v>486666.67</v>
      </c>
      <c r="G30" s="21"/>
      <c r="H30" s="17"/>
      <c r="I30" s="39"/>
      <c r="J30" s="29"/>
      <c r="K30" s="29"/>
      <c r="L30" s="39"/>
      <c r="M30" s="40"/>
      <c r="N30" s="40"/>
    </row>
    <row r="31" spans="1:14" x14ac:dyDescent="0.25">
      <c r="A31" s="22">
        <v>25</v>
      </c>
      <c r="B31" s="74" t="s">
        <v>126</v>
      </c>
      <c r="C31" s="71">
        <v>1</v>
      </c>
      <c r="D31" s="71">
        <v>2004</v>
      </c>
      <c r="E31" s="74" t="s">
        <v>63</v>
      </c>
      <c r="F31" s="119">
        <v>486666.67</v>
      </c>
      <c r="G31" s="21"/>
      <c r="H31" s="17"/>
      <c r="I31" s="39"/>
      <c r="J31" s="29"/>
      <c r="K31" s="29"/>
      <c r="L31" s="39"/>
      <c r="M31" s="40"/>
      <c r="N31" s="40"/>
    </row>
    <row r="32" spans="1:14" x14ac:dyDescent="0.25">
      <c r="A32" s="22">
        <v>26</v>
      </c>
      <c r="B32" s="74" t="s">
        <v>126</v>
      </c>
      <c r="C32" s="71">
        <v>1</v>
      </c>
      <c r="D32" s="71">
        <v>1999</v>
      </c>
      <c r="E32" s="74" t="s">
        <v>63</v>
      </c>
      <c r="F32" s="119">
        <v>487000</v>
      </c>
      <c r="G32" s="21"/>
      <c r="H32" s="17"/>
      <c r="I32" s="39"/>
      <c r="J32" s="29"/>
      <c r="K32" s="29"/>
      <c r="L32" s="39"/>
      <c r="M32" s="40"/>
      <c r="N32" s="40"/>
    </row>
    <row r="33" spans="1:14" x14ac:dyDescent="0.25">
      <c r="A33" s="22">
        <v>27</v>
      </c>
      <c r="B33" s="74" t="s">
        <v>126</v>
      </c>
      <c r="C33" s="71">
        <v>1</v>
      </c>
      <c r="D33" s="71">
        <v>1999</v>
      </c>
      <c r="E33" s="74" t="s">
        <v>63</v>
      </c>
      <c r="F33" s="119">
        <v>487000</v>
      </c>
      <c r="G33" s="21"/>
      <c r="H33" s="17"/>
      <c r="I33" s="39"/>
      <c r="J33" s="29"/>
      <c r="K33" s="29"/>
      <c r="L33" s="39"/>
      <c r="M33" s="40"/>
      <c r="N33" s="40"/>
    </row>
    <row r="34" spans="1:14" x14ac:dyDescent="0.25">
      <c r="A34" s="22">
        <v>28</v>
      </c>
      <c r="B34" s="74" t="s">
        <v>126</v>
      </c>
      <c r="C34" s="71">
        <v>1</v>
      </c>
      <c r="D34" s="71">
        <v>2004</v>
      </c>
      <c r="E34" s="74" t="s">
        <v>63</v>
      </c>
      <c r="F34" s="119">
        <v>486666.67</v>
      </c>
      <c r="G34" s="21"/>
      <c r="H34" s="17"/>
      <c r="I34" s="39"/>
      <c r="J34" s="29"/>
      <c r="K34" s="29"/>
      <c r="L34" s="39"/>
      <c r="M34" s="40"/>
      <c r="N34" s="40"/>
    </row>
    <row r="35" spans="1:14" x14ac:dyDescent="0.25">
      <c r="A35" s="22">
        <v>29</v>
      </c>
      <c r="B35" s="74" t="s">
        <v>183</v>
      </c>
      <c r="C35" s="71">
        <v>1</v>
      </c>
      <c r="D35" s="71">
        <v>2018</v>
      </c>
      <c r="E35" s="74" t="s">
        <v>184</v>
      </c>
      <c r="F35" s="119">
        <v>32142000</v>
      </c>
      <c r="G35" s="21"/>
      <c r="H35" s="17"/>
      <c r="I35" s="39"/>
      <c r="J35" s="29"/>
      <c r="K35" s="29"/>
      <c r="L35" s="39"/>
      <c r="M35" s="40"/>
      <c r="N35" s="40"/>
    </row>
    <row r="36" spans="1:14" x14ac:dyDescent="0.25">
      <c r="A36" s="22">
        <v>30</v>
      </c>
      <c r="B36" s="74" t="s">
        <v>137</v>
      </c>
      <c r="C36" s="71">
        <v>1</v>
      </c>
      <c r="D36" s="71">
        <v>2015</v>
      </c>
      <c r="E36" s="74" t="s">
        <v>170</v>
      </c>
      <c r="F36" s="119">
        <v>5500000</v>
      </c>
      <c r="G36" s="21"/>
      <c r="H36" s="17"/>
      <c r="I36" s="39"/>
      <c r="J36" s="29"/>
      <c r="K36" s="29"/>
      <c r="L36" s="39"/>
      <c r="M36" s="40"/>
      <c r="N36" s="40"/>
    </row>
    <row r="37" spans="1:14" x14ac:dyDescent="0.25">
      <c r="A37" s="22">
        <v>31</v>
      </c>
      <c r="B37" s="74" t="s">
        <v>183</v>
      </c>
      <c r="C37" s="71">
        <v>1</v>
      </c>
      <c r="D37" s="71">
        <v>2019</v>
      </c>
      <c r="E37" s="74" t="s">
        <v>191</v>
      </c>
      <c r="F37" s="119">
        <v>13936000</v>
      </c>
      <c r="G37" s="21"/>
      <c r="H37" s="17"/>
      <c r="I37" s="39"/>
      <c r="J37" s="29"/>
      <c r="K37" s="29"/>
      <c r="L37" s="39"/>
      <c r="M37" s="40"/>
      <c r="N37" s="40"/>
    </row>
    <row r="38" spans="1:14" x14ac:dyDescent="0.25">
      <c r="A38" s="22">
        <v>32</v>
      </c>
      <c r="B38" s="74" t="s">
        <v>183</v>
      </c>
      <c r="C38" s="71">
        <v>1</v>
      </c>
      <c r="D38" s="71">
        <v>2019</v>
      </c>
      <c r="E38" s="74" t="s">
        <v>191</v>
      </c>
      <c r="F38" s="119">
        <v>13936000</v>
      </c>
      <c r="G38" s="21"/>
      <c r="H38" s="17"/>
      <c r="I38" s="39"/>
      <c r="J38" s="29"/>
      <c r="K38" s="29"/>
      <c r="L38" s="39"/>
      <c r="M38" s="40"/>
      <c r="N38" s="40"/>
    </row>
    <row r="39" spans="1:14" x14ac:dyDescent="0.25">
      <c r="A39" s="22">
        <v>33</v>
      </c>
      <c r="B39" s="74" t="s">
        <v>183</v>
      </c>
      <c r="C39" s="71">
        <v>1</v>
      </c>
      <c r="D39" s="71">
        <v>2019</v>
      </c>
      <c r="E39" s="74" t="s">
        <v>191</v>
      </c>
      <c r="F39" s="119">
        <v>13936000</v>
      </c>
      <c r="G39" s="21"/>
      <c r="H39" s="17"/>
      <c r="I39" s="39"/>
      <c r="J39" s="29"/>
      <c r="K39" s="29"/>
      <c r="L39" s="39"/>
      <c r="M39" s="40"/>
      <c r="N39" s="40"/>
    </row>
    <row r="40" spans="1:14" x14ac:dyDescent="0.25">
      <c r="A40" s="22">
        <v>34</v>
      </c>
      <c r="B40" s="74" t="s">
        <v>183</v>
      </c>
      <c r="C40" s="71">
        <v>1</v>
      </c>
      <c r="D40" s="71">
        <v>2018</v>
      </c>
      <c r="E40" s="74" t="s">
        <v>184</v>
      </c>
      <c r="F40" s="119">
        <v>18491000</v>
      </c>
      <c r="G40" s="21"/>
      <c r="H40" s="17"/>
      <c r="I40" s="39"/>
      <c r="J40" s="29"/>
      <c r="K40" s="29"/>
      <c r="L40" s="39"/>
      <c r="M40" s="40"/>
      <c r="N40" s="40"/>
    </row>
    <row r="41" spans="1:14" x14ac:dyDescent="0.25">
      <c r="A41" s="22">
        <v>35</v>
      </c>
      <c r="B41" s="74" t="s">
        <v>183</v>
      </c>
      <c r="C41" s="71">
        <v>1</v>
      </c>
      <c r="D41" s="71">
        <v>2018</v>
      </c>
      <c r="E41" s="74" t="s">
        <v>184</v>
      </c>
      <c r="F41" s="119">
        <v>18491000</v>
      </c>
      <c r="G41" s="21"/>
      <c r="H41" s="17"/>
      <c r="I41" s="39"/>
      <c r="J41" s="29"/>
      <c r="K41" s="29"/>
      <c r="L41" s="39"/>
      <c r="M41" s="40"/>
      <c r="N41" s="40"/>
    </row>
    <row r="42" spans="1:14" x14ac:dyDescent="0.25">
      <c r="A42" s="22">
        <v>36</v>
      </c>
      <c r="B42" s="74" t="s">
        <v>183</v>
      </c>
      <c r="C42" s="71">
        <v>1</v>
      </c>
      <c r="D42" s="71">
        <v>2018</v>
      </c>
      <c r="E42" s="74" t="s">
        <v>184</v>
      </c>
      <c r="F42" s="119">
        <v>18491000</v>
      </c>
      <c r="G42" s="21"/>
      <c r="H42" s="17"/>
      <c r="I42" s="39"/>
      <c r="J42" s="29"/>
      <c r="K42" s="29"/>
      <c r="L42" s="39"/>
      <c r="M42" s="40"/>
      <c r="N42" s="40"/>
    </row>
    <row r="43" spans="1:14" x14ac:dyDescent="0.25">
      <c r="A43" s="22">
        <v>37</v>
      </c>
      <c r="B43" s="74" t="s">
        <v>126</v>
      </c>
      <c r="C43" s="71">
        <v>1</v>
      </c>
      <c r="D43" s="71">
        <v>2016</v>
      </c>
      <c r="E43" s="74" t="s">
        <v>174</v>
      </c>
      <c r="F43" s="119">
        <v>5500000</v>
      </c>
      <c r="G43" s="21"/>
      <c r="H43" s="17"/>
      <c r="I43" s="39"/>
      <c r="J43" s="29"/>
      <c r="K43" s="29"/>
      <c r="L43" s="39"/>
      <c r="M43" s="40"/>
      <c r="N43" s="40"/>
    </row>
    <row r="44" spans="1:14" x14ac:dyDescent="0.25">
      <c r="A44" s="22">
        <v>38</v>
      </c>
      <c r="B44" s="74" t="s">
        <v>126</v>
      </c>
      <c r="C44" s="71">
        <v>1</v>
      </c>
      <c r="D44" s="71">
        <v>2016</v>
      </c>
      <c r="E44" s="74" t="s">
        <v>174</v>
      </c>
      <c r="F44" s="119">
        <v>5500000</v>
      </c>
      <c r="G44" s="21"/>
      <c r="H44" s="17"/>
      <c r="I44" s="39"/>
      <c r="J44" s="29"/>
      <c r="K44" s="29"/>
      <c r="L44" s="39"/>
      <c r="M44" s="40"/>
      <c r="N44" s="40"/>
    </row>
    <row r="45" spans="1:14" x14ac:dyDescent="0.25">
      <c r="A45" s="22">
        <v>39</v>
      </c>
      <c r="B45" s="74" t="s">
        <v>126</v>
      </c>
      <c r="C45" s="71">
        <v>1</v>
      </c>
      <c r="D45" s="71">
        <v>2016</v>
      </c>
      <c r="E45" s="74" t="s">
        <v>174</v>
      </c>
      <c r="F45" s="119">
        <v>5500000</v>
      </c>
      <c r="G45" s="21"/>
      <c r="H45" s="17"/>
      <c r="I45" s="39"/>
      <c r="J45" s="29"/>
      <c r="K45" s="29"/>
      <c r="L45" s="39"/>
      <c r="M45" s="40"/>
      <c r="N45" s="40"/>
    </row>
    <row r="46" spans="1:14" x14ac:dyDescent="0.25">
      <c r="A46" s="22">
        <v>40</v>
      </c>
      <c r="B46" s="74" t="s">
        <v>126</v>
      </c>
      <c r="C46" s="71">
        <v>1</v>
      </c>
      <c r="D46" s="71">
        <v>2016</v>
      </c>
      <c r="E46" s="74" t="s">
        <v>174</v>
      </c>
      <c r="F46" s="119">
        <v>5500000</v>
      </c>
      <c r="G46" s="21"/>
      <c r="H46" s="17"/>
      <c r="I46" s="39"/>
      <c r="J46" s="29"/>
      <c r="K46" s="29"/>
      <c r="L46" s="39"/>
      <c r="M46" s="40"/>
      <c r="N46" s="40"/>
    </row>
    <row r="47" spans="1:14" x14ac:dyDescent="0.25">
      <c r="A47" s="22">
        <v>41</v>
      </c>
      <c r="B47" s="74" t="s">
        <v>183</v>
      </c>
      <c r="C47" s="71">
        <v>1</v>
      </c>
      <c r="D47" s="71">
        <v>2019</v>
      </c>
      <c r="E47" s="74" t="s">
        <v>191</v>
      </c>
      <c r="F47" s="119">
        <v>13936000</v>
      </c>
      <c r="G47" s="21"/>
      <c r="H47" s="17"/>
      <c r="I47" s="39"/>
      <c r="J47" s="29"/>
      <c r="K47" s="29"/>
      <c r="L47" s="39"/>
      <c r="M47" s="40"/>
      <c r="N47" s="40"/>
    </row>
    <row r="48" spans="1:14" x14ac:dyDescent="0.25">
      <c r="A48" s="22">
        <v>42</v>
      </c>
      <c r="B48" s="74" t="s">
        <v>137</v>
      </c>
      <c r="C48" s="71">
        <v>1</v>
      </c>
      <c r="D48" s="71">
        <v>2015</v>
      </c>
      <c r="E48" s="74" t="s">
        <v>170</v>
      </c>
      <c r="F48" s="119">
        <v>5500000</v>
      </c>
      <c r="G48" s="21"/>
      <c r="H48" s="17"/>
      <c r="I48" s="39"/>
      <c r="J48" s="29"/>
      <c r="K48" s="29"/>
      <c r="L48" s="39"/>
      <c r="M48" s="40"/>
      <c r="N48" s="40"/>
    </row>
    <row r="49" spans="1:14" x14ac:dyDescent="0.25">
      <c r="A49" s="22">
        <v>43</v>
      </c>
      <c r="B49" s="74" t="s">
        <v>126</v>
      </c>
      <c r="C49" s="71">
        <v>1</v>
      </c>
      <c r="D49" s="71">
        <v>2014</v>
      </c>
      <c r="E49" s="74" t="s">
        <v>167</v>
      </c>
      <c r="F49" s="119">
        <v>4970455</v>
      </c>
      <c r="G49" s="21"/>
      <c r="H49" s="17"/>
      <c r="I49" s="39"/>
      <c r="J49" s="29"/>
      <c r="K49" s="29"/>
      <c r="L49" s="39"/>
      <c r="M49" s="40"/>
      <c r="N49" s="40"/>
    </row>
    <row r="50" spans="1:14" x14ac:dyDescent="0.25">
      <c r="A50" s="22">
        <v>44</v>
      </c>
      <c r="B50" s="74" t="s">
        <v>126</v>
      </c>
      <c r="C50" s="71">
        <v>1</v>
      </c>
      <c r="D50" s="71">
        <v>2014</v>
      </c>
      <c r="E50" s="74" t="s">
        <v>167</v>
      </c>
      <c r="F50" s="119">
        <v>4970455</v>
      </c>
      <c r="G50" s="21"/>
      <c r="H50" s="17"/>
      <c r="I50" s="39"/>
      <c r="J50" s="29"/>
      <c r="K50" s="29"/>
      <c r="L50" s="39"/>
      <c r="M50" s="40"/>
      <c r="N50" s="40"/>
    </row>
    <row r="51" spans="1:14" x14ac:dyDescent="0.25">
      <c r="A51" s="22">
        <v>45</v>
      </c>
      <c r="B51" s="74" t="s">
        <v>126</v>
      </c>
      <c r="C51" s="71">
        <v>1</v>
      </c>
      <c r="D51" s="71">
        <v>2014</v>
      </c>
      <c r="E51" s="74" t="s">
        <v>167</v>
      </c>
      <c r="F51" s="119">
        <v>4970455</v>
      </c>
      <c r="G51" s="21"/>
      <c r="H51" s="17"/>
      <c r="I51" s="39"/>
      <c r="J51" s="29"/>
      <c r="K51" s="29"/>
      <c r="L51" s="39"/>
      <c r="M51" s="40"/>
      <c r="N51" s="40"/>
    </row>
    <row r="52" spans="1:14" x14ac:dyDescent="0.25">
      <c r="A52" s="22"/>
      <c r="B52" s="74"/>
      <c r="C52" s="71"/>
      <c r="D52" s="71"/>
      <c r="E52" s="74"/>
      <c r="F52" s="119"/>
      <c r="G52" s="21"/>
      <c r="H52" s="17"/>
      <c r="I52" s="39"/>
      <c r="J52" s="29"/>
      <c r="K52" s="29"/>
      <c r="L52" s="39"/>
      <c r="M52" s="40"/>
      <c r="N52" s="40"/>
    </row>
    <row r="53" spans="1:14" x14ac:dyDescent="0.25">
      <c r="A53" s="22"/>
      <c r="B53" s="74"/>
      <c r="C53" s="71"/>
      <c r="D53" s="71"/>
      <c r="E53" s="74"/>
      <c r="F53" s="119"/>
      <c r="G53" s="21"/>
      <c r="H53" s="17"/>
      <c r="I53" s="39"/>
      <c r="J53" s="29"/>
      <c r="K53" s="29"/>
      <c r="L53" s="39"/>
      <c r="M53" s="40"/>
      <c r="N53" s="40"/>
    </row>
    <row r="54" spans="1:14" x14ac:dyDescent="0.25">
      <c r="A54" s="22"/>
      <c r="B54" s="20"/>
      <c r="C54" s="18"/>
      <c r="D54" s="18"/>
      <c r="E54" s="20"/>
      <c r="F54" s="119"/>
      <c r="G54" s="21"/>
      <c r="H54" s="17"/>
      <c r="I54" s="39"/>
      <c r="J54" s="29"/>
      <c r="K54" s="29"/>
      <c r="L54" s="39"/>
      <c r="M54" s="40"/>
      <c r="N54" s="40"/>
    </row>
    <row r="55" spans="1:14" x14ac:dyDescent="0.25">
      <c r="A55" s="22"/>
      <c r="B55" s="20"/>
      <c r="C55" s="18"/>
      <c r="D55" s="18"/>
      <c r="E55" s="20"/>
      <c r="F55" s="119"/>
      <c r="G55" s="21"/>
      <c r="H55" s="17"/>
      <c r="I55" s="39"/>
      <c r="J55" s="29"/>
      <c r="K55" s="29"/>
      <c r="L55" s="39"/>
      <c r="M55" s="40"/>
      <c r="N55" s="40"/>
    </row>
    <row r="56" spans="1:14" x14ac:dyDescent="0.25">
      <c r="A56" s="22"/>
      <c r="B56" s="20"/>
      <c r="C56" s="18"/>
      <c r="D56" s="18"/>
      <c r="E56" s="20"/>
      <c r="F56" s="119"/>
      <c r="G56" s="21"/>
      <c r="H56" s="17"/>
      <c r="I56" s="39"/>
      <c r="J56" s="29"/>
      <c r="K56" s="29"/>
      <c r="L56" s="39"/>
      <c r="M56" s="40"/>
      <c r="N56" s="40"/>
    </row>
    <row r="57" spans="1:14" x14ac:dyDescent="0.25">
      <c r="A57" s="22"/>
      <c r="B57" s="20"/>
      <c r="C57" s="18"/>
      <c r="D57" s="18"/>
      <c r="E57" s="20"/>
      <c r="F57" s="119"/>
      <c r="G57" s="21"/>
      <c r="H57" s="17"/>
      <c r="I57" s="39"/>
      <c r="J57" s="29"/>
      <c r="K57" s="29"/>
      <c r="L57" s="39"/>
      <c r="M57" s="40"/>
      <c r="N57" s="40"/>
    </row>
    <row r="58" spans="1:14" x14ac:dyDescent="0.25">
      <c r="A58" s="22"/>
      <c r="B58" s="166" t="s">
        <v>8</v>
      </c>
      <c r="C58" s="167"/>
      <c r="D58" s="167"/>
      <c r="E58" s="168"/>
      <c r="F58" s="21"/>
      <c r="G58" s="21"/>
      <c r="H58" s="17"/>
    </row>
    <row r="59" spans="1:14" x14ac:dyDescent="0.25">
      <c r="A59" s="22"/>
      <c r="B59" s="20"/>
      <c r="C59" s="18"/>
      <c r="D59" s="18"/>
      <c r="E59" s="20"/>
      <c r="F59" s="21"/>
      <c r="G59" s="21"/>
      <c r="H59" s="17"/>
    </row>
    <row r="60" spans="1:14" x14ac:dyDescent="0.25">
      <c r="A60" s="22">
        <v>1</v>
      </c>
      <c r="B60" s="20" t="s">
        <v>128</v>
      </c>
      <c r="C60" s="18">
        <v>2</v>
      </c>
      <c r="D60" s="18">
        <v>2000</v>
      </c>
      <c r="E60" s="20" t="s">
        <v>63</v>
      </c>
      <c r="F60" s="21">
        <v>406000</v>
      </c>
      <c r="G60" s="21">
        <f>F60*C60</f>
        <v>812000</v>
      </c>
      <c r="H60" s="17"/>
      <c r="I60" s="39"/>
    </row>
    <row r="61" spans="1:14" x14ac:dyDescent="0.25">
      <c r="A61" s="22">
        <v>2</v>
      </c>
      <c r="B61" s="20" t="s">
        <v>128</v>
      </c>
      <c r="C61" s="18">
        <v>1</v>
      </c>
      <c r="D61" s="18">
        <v>2001</v>
      </c>
      <c r="E61" s="20" t="s">
        <v>63</v>
      </c>
      <c r="F61" s="21">
        <v>405500</v>
      </c>
      <c r="G61" s="21">
        <f>F61*C61</f>
        <v>405500</v>
      </c>
      <c r="H61" s="17"/>
      <c r="I61" s="39"/>
    </row>
    <row r="62" spans="1:14" x14ac:dyDescent="0.25">
      <c r="A62" s="22">
        <v>3</v>
      </c>
      <c r="B62" s="20" t="s">
        <v>128</v>
      </c>
      <c r="C62" s="18">
        <v>7</v>
      </c>
      <c r="D62" s="18">
        <v>2010</v>
      </c>
      <c r="E62" s="20" t="s">
        <v>148</v>
      </c>
      <c r="F62" s="21">
        <v>650000</v>
      </c>
      <c r="G62" s="21">
        <f>F62*C62</f>
        <v>4550000</v>
      </c>
      <c r="H62" s="17"/>
      <c r="I62" s="39"/>
    </row>
    <row r="63" spans="1:14" x14ac:dyDescent="0.25">
      <c r="A63" s="22">
        <v>4</v>
      </c>
      <c r="B63" s="20" t="s">
        <v>128</v>
      </c>
      <c r="C63" s="18">
        <v>8</v>
      </c>
      <c r="D63" s="18">
        <v>2011</v>
      </c>
      <c r="E63" s="20" t="s">
        <v>136</v>
      </c>
      <c r="F63" s="21">
        <v>1213000</v>
      </c>
      <c r="G63" s="21">
        <f>F63*C63</f>
        <v>9704000</v>
      </c>
      <c r="H63" s="17"/>
      <c r="I63" s="39"/>
    </row>
    <row r="64" spans="1:14" x14ac:dyDescent="0.25">
      <c r="A64" s="22">
        <v>5</v>
      </c>
      <c r="B64" s="20" t="s">
        <v>129</v>
      </c>
      <c r="C64" s="18">
        <v>1</v>
      </c>
      <c r="D64" s="18">
        <v>2000</v>
      </c>
      <c r="E64" s="20" t="s">
        <v>63</v>
      </c>
      <c r="F64" s="21">
        <v>462000</v>
      </c>
      <c r="G64" s="21">
        <v>462000</v>
      </c>
      <c r="H64" s="17"/>
      <c r="I64" s="39"/>
    </row>
    <row r="65" spans="1:9" x14ac:dyDescent="0.25">
      <c r="A65" s="22">
        <v>6</v>
      </c>
      <c r="B65" s="20" t="s">
        <v>129</v>
      </c>
      <c r="C65" s="18">
        <v>1</v>
      </c>
      <c r="D65" s="18">
        <v>2004</v>
      </c>
      <c r="E65" s="20" t="s">
        <v>129</v>
      </c>
      <c r="F65" s="21">
        <v>1396000</v>
      </c>
      <c r="G65" s="21">
        <v>1396000</v>
      </c>
      <c r="H65" s="17"/>
      <c r="I65" s="39"/>
    </row>
    <row r="66" spans="1:9" x14ac:dyDescent="0.25">
      <c r="A66" s="22">
        <v>7</v>
      </c>
      <c r="B66" s="20" t="s">
        <v>129</v>
      </c>
      <c r="C66" s="18">
        <v>1</v>
      </c>
      <c r="D66" s="18">
        <v>2005</v>
      </c>
      <c r="E66" s="20" t="s">
        <v>129</v>
      </c>
      <c r="F66" s="21">
        <v>2263500</v>
      </c>
      <c r="G66" s="21">
        <v>2263500</v>
      </c>
      <c r="H66" s="17"/>
      <c r="I66" s="39"/>
    </row>
    <row r="67" spans="1:9" x14ac:dyDescent="0.25">
      <c r="A67" s="22">
        <v>8</v>
      </c>
      <c r="B67" s="20" t="s">
        <v>129</v>
      </c>
      <c r="C67" s="18">
        <v>1</v>
      </c>
      <c r="D67" s="18">
        <v>2011</v>
      </c>
      <c r="E67" s="20" t="s">
        <v>63</v>
      </c>
      <c r="F67" s="21">
        <v>1272000</v>
      </c>
      <c r="G67" s="21">
        <v>1272000</v>
      </c>
      <c r="H67" s="17"/>
      <c r="I67" s="39"/>
    </row>
    <row r="68" spans="1:9" x14ac:dyDescent="0.25">
      <c r="A68" s="22">
        <v>9</v>
      </c>
      <c r="B68" s="20" t="s">
        <v>129</v>
      </c>
      <c r="C68" s="18">
        <v>1</v>
      </c>
      <c r="D68" s="18">
        <v>2014</v>
      </c>
      <c r="E68" s="20" t="s">
        <v>63</v>
      </c>
      <c r="F68" s="21">
        <v>4381000</v>
      </c>
      <c r="G68" s="21">
        <v>4381000</v>
      </c>
      <c r="H68" s="17"/>
      <c r="I68" s="39"/>
    </row>
    <row r="69" spans="1:9" x14ac:dyDescent="0.25">
      <c r="A69" s="22">
        <v>10</v>
      </c>
      <c r="B69" s="20" t="s">
        <v>129</v>
      </c>
      <c r="C69" s="18">
        <v>2</v>
      </c>
      <c r="D69" s="18">
        <v>2018</v>
      </c>
      <c r="E69" s="20" t="s">
        <v>181</v>
      </c>
      <c r="F69" s="21">
        <v>5417500</v>
      </c>
      <c r="G69" s="21">
        <f>F69*C69</f>
        <v>10835000</v>
      </c>
      <c r="H69" s="17"/>
      <c r="I69" s="39"/>
    </row>
    <row r="70" spans="1:9" x14ac:dyDescent="0.25">
      <c r="A70" s="22">
        <v>11</v>
      </c>
      <c r="B70" s="20" t="s">
        <v>129</v>
      </c>
      <c r="C70" s="18">
        <v>6</v>
      </c>
      <c r="D70" s="18">
        <v>2018</v>
      </c>
      <c r="E70" s="20" t="s">
        <v>181</v>
      </c>
      <c r="F70" s="21">
        <v>5417500</v>
      </c>
      <c r="G70" s="21">
        <f>F70*C70</f>
        <v>32505000</v>
      </c>
      <c r="H70" s="17"/>
      <c r="I70" s="39"/>
    </row>
    <row r="71" spans="1:9" x14ac:dyDescent="0.25">
      <c r="A71" s="22">
        <v>12</v>
      </c>
      <c r="B71" s="20" t="s">
        <v>129</v>
      </c>
      <c r="C71" s="18">
        <v>2</v>
      </c>
      <c r="D71" s="18">
        <v>2018</v>
      </c>
      <c r="E71" s="20" t="s">
        <v>181</v>
      </c>
      <c r="F71" s="21">
        <v>5417500</v>
      </c>
      <c r="G71" s="21">
        <f>F71*C71</f>
        <v>10835000</v>
      </c>
      <c r="H71" s="17"/>
      <c r="I71" s="39"/>
    </row>
    <row r="72" spans="1:9" x14ac:dyDescent="0.25">
      <c r="A72" s="22">
        <v>13</v>
      </c>
      <c r="B72" s="20" t="s">
        <v>159</v>
      </c>
      <c r="C72" s="18">
        <v>1</v>
      </c>
      <c r="D72" s="18">
        <v>2012</v>
      </c>
      <c r="E72" s="20" t="s">
        <v>161</v>
      </c>
      <c r="F72" s="21">
        <v>9350000</v>
      </c>
      <c r="G72" s="21">
        <v>9350000</v>
      </c>
      <c r="H72" s="17"/>
      <c r="I72" s="39"/>
    </row>
    <row r="73" spans="1:9" x14ac:dyDescent="0.25">
      <c r="A73" s="22">
        <v>14</v>
      </c>
      <c r="B73" s="20" t="s">
        <v>159</v>
      </c>
      <c r="C73" s="18">
        <v>1</v>
      </c>
      <c r="D73" s="18">
        <v>2018</v>
      </c>
      <c r="E73" s="20" t="s">
        <v>180</v>
      </c>
      <c r="F73" s="21">
        <v>8503000</v>
      </c>
      <c r="G73" s="21">
        <v>8503000</v>
      </c>
      <c r="H73" s="17"/>
      <c r="I73" s="39"/>
    </row>
    <row r="74" spans="1:9" x14ac:dyDescent="0.25">
      <c r="A74" s="22">
        <v>15</v>
      </c>
      <c r="B74" s="20" t="s">
        <v>159</v>
      </c>
      <c r="C74" s="18">
        <v>1</v>
      </c>
      <c r="D74" s="18">
        <v>2018</v>
      </c>
      <c r="E74" s="20" t="s">
        <v>180</v>
      </c>
      <c r="F74" s="21">
        <v>8503000</v>
      </c>
      <c r="G74" s="21">
        <v>8503000</v>
      </c>
      <c r="H74" s="17"/>
      <c r="I74" s="39"/>
    </row>
    <row r="75" spans="1:9" x14ac:dyDescent="0.25">
      <c r="A75" s="22">
        <v>16</v>
      </c>
      <c r="B75" s="20" t="s">
        <v>159</v>
      </c>
      <c r="C75" s="18">
        <v>1</v>
      </c>
      <c r="D75" s="18">
        <v>2018</v>
      </c>
      <c r="E75" s="20" t="s">
        <v>180</v>
      </c>
      <c r="F75" s="21">
        <v>8503000</v>
      </c>
      <c r="G75" s="21">
        <v>8503000</v>
      </c>
      <c r="H75" s="17"/>
      <c r="I75" s="39"/>
    </row>
    <row r="76" spans="1:9" x14ac:dyDescent="0.25">
      <c r="A76" s="22">
        <v>17</v>
      </c>
      <c r="B76" s="20" t="s">
        <v>159</v>
      </c>
      <c r="C76" s="18">
        <v>1</v>
      </c>
      <c r="D76" s="18">
        <v>2018</v>
      </c>
      <c r="E76" s="20" t="s">
        <v>180</v>
      </c>
      <c r="F76" s="21">
        <v>8503000</v>
      </c>
      <c r="G76" s="21">
        <v>8503000</v>
      </c>
      <c r="H76" s="17"/>
      <c r="I76" s="39"/>
    </row>
    <row r="77" spans="1:9" x14ac:dyDescent="0.25">
      <c r="A77" s="22">
        <v>18</v>
      </c>
      <c r="B77" s="20" t="s">
        <v>159</v>
      </c>
      <c r="C77" s="18">
        <v>1</v>
      </c>
      <c r="D77" s="18">
        <v>2018</v>
      </c>
      <c r="E77" s="20" t="s">
        <v>180</v>
      </c>
      <c r="F77" s="21">
        <v>8503000</v>
      </c>
      <c r="G77" s="21">
        <v>8503000</v>
      </c>
      <c r="H77" s="17"/>
      <c r="I77" s="39"/>
    </row>
    <row r="78" spans="1:9" x14ac:dyDescent="0.25">
      <c r="A78" s="22">
        <v>19</v>
      </c>
      <c r="B78" s="20" t="s">
        <v>159</v>
      </c>
      <c r="C78" s="18">
        <v>1</v>
      </c>
      <c r="D78" s="18">
        <v>2021</v>
      </c>
      <c r="E78" s="20" t="s">
        <v>194</v>
      </c>
      <c r="F78" s="21">
        <v>6200000</v>
      </c>
      <c r="G78" s="21">
        <v>6200000</v>
      </c>
      <c r="H78" s="17"/>
      <c r="I78" s="39"/>
    </row>
    <row r="79" spans="1:9" x14ac:dyDescent="0.25">
      <c r="A79" s="22">
        <v>20</v>
      </c>
      <c r="B79" s="20" t="s">
        <v>159</v>
      </c>
      <c r="C79" s="18">
        <v>1</v>
      </c>
      <c r="D79" s="18">
        <v>2021</v>
      </c>
      <c r="E79" s="20" t="s">
        <v>195</v>
      </c>
      <c r="F79" s="21">
        <v>4225000</v>
      </c>
      <c r="G79" s="21">
        <v>4225000</v>
      </c>
      <c r="H79" s="17"/>
      <c r="I79" s="39"/>
    </row>
    <row r="80" spans="1:9" x14ac:dyDescent="0.25">
      <c r="A80" s="22">
        <v>21</v>
      </c>
      <c r="B80" s="20" t="s">
        <v>159</v>
      </c>
      <c r="C80" s="18">
        <v>1</v>
      </c>
      <c r="D80" s="18">
        <v>2021</v>
      </c>
      <c r="E80" s="20" t="s">
        <v>195</v>
      </c>
      <c r="F80" s="21">
        <v>4225000</v>
      </c>
      <c r="G80" s="21">
        <v>4225000</v>
      </c>
      <c r="H80" s="17"/>
      <c r="I80" s="39"/>
    </row>
    <row r="81" spans="1:9" x14ac:dyDescent="0.25">
      <c r="A81" s="22">
        <v>22</v>
      </c>
      <c r="B81" s="20" t="s">
        <v>159</v>
      </c>
      <c r="C81" s="18">
        <v>1</v>
      </c>
      <c r="D81" s="18">
        <v>2021</v>
      </c>
      <c r="E81" s="20" t="s">
        <v>195</v>
      </c>
      <c r="F81" s="21">
        <v>4225000</v>
      </c>
      <c r="G81" s="21">
        <v>4225000</v>
      </c>
      <c r="H81" s="17"/>
      <c r="I81" s="39"/>
    </row>
    <row r="82" spans="1:9" x14ac:dyDescent="0.25">
      <c r="A82" s="22">
        <v>23</v>
      </c>
      <c r="B82" s="20" t="s">
        <v>171</v>
      </c>
      <c r="C82" s="18">
        <v>9</v>
      </c>
      <c r="D82" s="18">
        <v>2016</v>
      </c>
      <c r="E82" s="20" t="s">
        <v>153</v>
      </c>
      <c r="F82" s="21">
        <v>2500000</v>
      </c>
      <c r="G82" s="21">
        <f>F82*C82</f>
        <v>22500000</v>
      </c>
      <c r="H82" s="17"/>
      <c r="I82" s="39"/>
    </row>
    <row r="83" spans="1:9" x14ac:dyDescent="0.25">
      <c r="A83" s="22">
        <v>24</v>
      </c>
      <c r="B83" s="20" t="s">
        <v>171</v>
      </c>
      <c r="C83" s="18">
        <v>1</v>
      </c>
      <c r="D83" s="18">
        <v>2016</v>
      </c>
      <c r="E83" s="20" t="s">
        <v>153</v>
      </c>
      <c r="F83" s="21">
        <v>2500000</v>
      </c>
      <c r="G83" s="21">
        <v>2500000</v>
      </c>
      <c r="H83" s="17"/>
      <c r="I83" s="39"/>
    </row>
    <row r="84" spans="1:9" x14ac:dyDescent="0.25">
      <c r="A84" s="22">
        <v>25</v>
      </c>
      <c r="B84" s="20" t="s">
        <v>147</v>
      </c>
      <c r="C84" s="18">
        <v>1</v>
      </c>
      <c r="D84" s="18">
        <v>2010</v>
      </c>
      <c r="E84" s="20" t="s">
        <v>63</v>
      </c>
      <c r="F84" s="21">
        <v>9000000</v>
      </c>
      <c r="G84" s="21">
        <v>9000000</v>
      </c>
      <c r="H84" s="17"/>
      <c r="I84" s="39"/>
    </row>
    <row r="85" spans="1:9" x14ac:dyDescent="0.25">
      <c r="A85" s="22">
        <v>26</v>
      </c>
      <c r="B85" s="20" t="s">
        <v>162</v>
      </c>
      <c r="C85" s="18">
        <v>1</v>
      </c>
      <c r="D85" s="18">
        <v>2013</v>
      </c>
      <c r="E85" s="20" t="s">
        <v>63</v>
      </c>
      <c r="F85" s="21">
        <v>5610000</v>
      </c>
      <c r="G85" s="21">
        <v>5610000</v>
      </c>
      <c r="H85" s="17"/>
      <c r="I85" s="39"/>
    </row>
    <row r="86" spans="1:9" x14ac:dyDescent="0.25">
      <c r="A86" s="22"/>
      <c r="B86" s="20"/>
      <c r="C86" s="18"/>
      <c r="D86" s="18"/>
      <c r="E86" s="20"/>
      <c r="F86" s="21"/>
      <c r="G86" s="21"/>
      <c r="H86" s="17"/>
      <c r="I86" s="39"/>
    </row>
    <row r="87" spans="1:9" x14ac:dyDescent="0.25">
      <c r="A87" s="22"/>
      <c r="B87" s="20"/>
      <c r="C87" s="18"/>
      <c r="D87" s="18"/>
      <c r="E87" s="20"/>
      <c r="F87" s="21"/>
      <c r="G87" s="21"/>
      <c r="H87" s="17"/>
      <c r="I87" s="39"/>
    </row>
    <row r="88" spans="1:9" x14ac:dyDescent="0.25">
      <c r="A88" s="22">
        <v>1</v>
      </c>
      <c r="B88" s="20" t="s">
        <v>131</v>
      </c>
      <c r="C88" s="18">
        <v>1</v>
      </c>
      <c r="D88" s="18">
        <v>2001</v>
      </c>
      <c r="E88" s="20" t="s">
        <v>63</v>
      </c>
      <c r="F88" s="21">
        <v>562000</v>
      </c>
      <c r="G88" s="21">
        <v>562000</v>
      </c>
      <c r="H88" s="17"/>
      <c r="I88" s="39"/>
    </row>
    <row r="89" spans="1:9" x14ac:dyDescent="0.25">
      <c r="A89" s="22">
        <v>2</v>
      </c>
      <c r="B89" s="20" t="s">
        <v>155</v>
      </c>
      <c r="C89" s="18">
        <v>1</v>
      </c>
      <c r="D89" s="18">
        <v>2011</v>
      </c>
      <c r="E89" s="20" t="s">
        <v>63</v>
      </c>
      <c r="F89" s="21">
        <v>300000</v>
      </c>
      <c r="G89" s="21">
        <v>300000</v>
      </c>
      <c r="H89" s="17"/>
      <c r="I89" s="39"/>
    </row>
    <row r="90" spans="1:9" x14ac:dyDescent="0.25">
      <c r="A90" s="22">
        <v>3</v>
      </c>
      <c r="B90" s="20" t="s">
        <v>168</v>
      </c>
      <c r="C90" s="18">
        <v>2</v>
      </c>
      <c r="D90" s="18">
        <v>2015</v>
      </c>
      <c r="E90" s="20" t="s">
        <v>169</v>
      </c>
      <c r="F90" s="21">
        <f>4000000</f>
        <v>4000000</v>
      </c>
      <c r="G90" s="21">
        <f>F90*C90</f>
        <v>8000000</v>
      </c>
      <c r="H90" s="17"/>
      <c r="I90" s="39"/>
    </row>
    <row r="91" spans="1:9" x14ac:dyDescent="0.25">
      <c r="A91" s="22">
        <v>4</v>
      </c>
      <c r="B91" s="20" t="s">
        <v>175</v>
      </c>
      <c r="C91" s="18">
        <v>3</v>
      </c>
      <c r="D91" s="18">
        <v>2017</v>
      </c>
      <c r="E91" s="20" t="s">
        <v>63</v>
      </c>
      <c r="F91" s="21">
        <v>1500000</v>
      </c>
      <c r="G91" s="21">
        <f>F91*C91</f>
        <v>4500000</v>
      </c>
      <c r="H91" s="17"/>
      <c r="I91" s="39"/>
    </row>
    <row r="92" spans="1:9" x14ac:dyDescent="0.25">
      <c r="A92" s="22">
        <v>5</v>
      </c>
      <c r="B92" s="20" t="s">
        <v>176</v>
      </c>
      <c r="C92" s="18">
        <v>1</v>
      </c>
      <c r="D92" s="18">
        <v>2018</v>
      </c>
      <c r="E92" s="20" t="s">
        <v>177</v>
      </c>
      <c r="F92" s="21">
        <v>1320000</v>
      </c>
      <c r="G92" s="21">
        <v>1320000</v>
      </c>
      <c r="H92" s="17"/>
      <c r="I92" s="39"/>
    </row>
    <row r="93" spans="1:9" x14ac:dyDescent="0.25">
      <c r="A93" s="88">
        <v>6</v>
      </c>
      <c r="B93" s="20" t="s">
        <v>164</v>
      </c>
      <c r="C93" s="18">
        <v>1</v>
      </c>
      <c r="D93" s="18">
        <v>2014</v>
      </c>
      <c r="E93" s="20" t="s">
        <v>165</v>
      </c>
      <c r="F93" s="21">
        <v>20000000</v>
      </c>
      <c r="G93" s="21">
        <v>20000000</v>
      </c>
      <c r="H93" s="17"/>
      <c r="I93" s="39"/>
    </row>
    <row r="94" spans="1:9" x14ac:dyDescent="0.25">
      <c r="A94" s="88">
        <v>7</v>
      </c>
      <c r="B94" s="20" t="s">
        <v>178</v>
      </c>
      <c r="C94" s="18">
        <v>1</v>
      </c>
      <c r="D94" s="18">
        <v>2018</v>
      </c>
      <c r="E94" s="20" t="s">
        <v>179</v>
      </c>
      <c r="F94" s="21">
        <v>3499500</v>
      </c>
      <c r="G94" s="21">
        <v>3499500</v>
      </c>
      <c r="H94" s="17"/>
      <c r="I94" s="39"/>
    </row>
    <row r="95" spans="1:9" x14ac:dyDescent="0.25">
      <c r="A95" s="29"/>
      <c r="B95" s="39"/>
      <c r="C95" s="29"/>
      <c r="D95" s="29"/>
      <c r="E95" s="39"/>
      <c r="F95" s="40"/>
      <c r="G95" s="40"/>
      <c r="H95" s="41"/>
    </row>
    <row r="96" spans="1:9" x14ac:dyDescent="0.25">
      <c r="A96" s="29"/>
      <c r="B96" s="39"/>
      <c r="C96" s="29"/>
      <c r="D96" s="29"/>
      <c r="E96" s="39"/>
      <c r="F96" s="40"/>
      <c r="G96" s="40"/>
      <c r="H96" s="41"/>
    </row>
    <row r="97" spans="1:8" x14ac:dyDescent="0.25">
      <c r="A97" s="29"/>
      <c r="B97" s="39"/>
      <c r="C97" s="29"/>
      <c r="D97" s="29"/>
      <c r="E97" s="39"/>
      <c r="F97" s="40"/>
      <c r="G97" s="40"/>
      <c r="H97" s="41"/>
    </row>
    <row r="98" spans="1:8" x14ac:dyDescent="0.25">
      <c r="A98" s="29"/>
      <c r="B98" s="39"/>
      <c r="C98" s="29"/>
      <c r="D98" s="29"/>
      <c r="E98" s="39"/>
      <c r="F98" s="40"/>
      <c r="G98" s="40"/>
      <c r="H98" s="41"/>
    </row>
    <row r="99" spans="1:8" x14ac:dyDescent="0.25">
      <c r="A99" s="29"/>
      <c r="B99" s="39"/>
      <c r="C99" s="29"/>
      <c r="D99" s="29"/>
      <c r="E99" s="39"/>
      <c r="F99" s="40"/>
      <c r="G99" s="40"/>
      <c r="H99" s="41"/>
    </row>
    <row r="100" spans="1:8" x14ac:dyDescent="0.25">
      <c r="A100" s="29"/>
      <c r="B100" s="39"/>
      <c r="C100" s="29"/>
      <c r="D100" s="29"/>
      <c r="E100" s="39"/>
      <c r="F100" s="40"/>
      <c r="G100" s="40"/>
      <c r="H100" s="41"/>
    </row>
    <row r="101" spans="1:8" x14ac:dyDescent="0.25">
      <c r="A101" s="29"/>
      <c r="B101" s="39"/>
      <c r="C101" s="29"/>
      <c r="D101" s="29"/>
      <c r="E101" s="39"/>
      <c r="F101" s="40"/>
      <c r="G101" s="40"/>
      <c r="H101" s="41"/>
    </row>
    <row r="102" spans="1:8" x14ac:dyDescent="0.25">
      <c r="A102" s="29"/>
      <c r="B102" s="39"/>
      <c r="C102" s="29"/>
      <c r="D102" s="29"/>
      <c r="E102" s="39"/>
      <c r="F102" s="40"/>
      <c r="G102" s="40"/>
      <c r="H102" s="41"/>
    </row>
    <row r="103" spans="1:8" x14ac:dyDescent="0.25">
      <c r="A103" s="29"/>
      <c r="B103" s="39"/>
      <c r="C103" s="29"/>
      <c r="D103" s="29"/>
      <c r="E103" s="39"/>
      <c r="F103" s="40"/>
      <c r="G103" s="40"/>
      <c r="H103" s="41"/>
    </row>
    <row r="104" spans="1:8" x14ac:dyDescent="0.25">
      <c r="A104" s="29"/>
      <c r="B104" s="39"/>
      <c r="C104" s="29"/>
      <c r="D104" s="29"/>
      <c r="E104" s="39"/>
      <c r="F104" s="40"/>
      <c r="G104" s="40"/>
      <c r="H104" s="41"/>
    </row>
    <row r="105" spans="1:8" x14ac:dyDescent="0.25">
      <c r="A105" s="29"/>
      <c r="B105" s="39"/>
      <c r="C105" s="29"/>
      <c r="D105" s="29"/>
      <c r="E105" s="39"/>
      <c r="F105" s="40"/>
      <c r="G105" s="40"/>
      <c r="H105" s="41"/>
    </row>
    <row r="106" spans="1:8" x14ac:dyDescent="0.25">
      <c r="A106" s="29"/>
      <c r="B106" s="39"/>
      <c r="C106" s="29"/>
      <c r="D106" s="29"/>
      <c r="E106" s="39"/>
      <c r="F106" s="40"/>
      <c r="G106" s="40"/>
      <c r="H106" s="41"/>
    </row>
    <row r="107" spans="1:8" x14ac:dyDescent="0.25">
      <c r="A107" s="29"/>
      <c r="B107" s="39"/>
      <c r="C107" s="29"/>
      <c r="D107" s="29"/>
      <c r="E107" s="39"/>
      <c r="F107" s="40"/>
      <c r="G107" s="40"/>
      <c r="H107" s="41"/>
    </row>
    <row r="108" spans="1:8" x14ac:dyDescent="0.25">
      <c r="A108" s="29"/>
      <c r="B108" s="39"/>
      <c r="C108" s="29"/>
      <c r="D108" s="29"/>
      <c r="E108" s="39"/>
      <c r="F108" s="40"/>
      <c r="G108" s="40"/>
      <c r="H108" s="41"/>
    </row>
    <row r="109" spans="1:8" x14ac:dyDescent="0.25">
      <c r="A109" s="29"/>
      <c r="B109" s="39"/>
      <c r="C109" s="29"/>
      <c r="D109" s="29"/>
      <c r="E109" s="39"/>
      <c r="F109" s="40"/>
      <c r="G109" s="40"/>
      <c r="H109" s="41"/>
    </row>
    <row r="110" spans="1:8" x14ac:dyDescent="0.25">
      <c r="A110" s="29"/>
      <c r="B110" s="39"/>
      <c r="C110" s="29"/>
      <c r="D110" s="29"/>
      <c r="E110" s="39"/>
      <c r="F110" s="40"/>
      <c r="G110" s="40"/>
      <c r="H110" s="41"/>
    </row>
    <row r="111" spans="1:8" x14ac:dyDescent="0.25">
      <c r="A111" s="29"/>
      <c r="B111" s="39"/>
      <c r="C111" s="29"/>
      <c r="D111" s="29"/>
      <c r="E111" s="39"/>
      <c r="F111" s="40"/>
      <c r="G111" s="40"/>
      <c r="H111" s="41"/>
    </row>
    <row r="112" spans="1:8" x14ac:dyDescent="0.25">
      <c r="A112" s="29"/>
      <c r="B112" s="39"/>
      <c r="C112" s="29"/>
      <c r="D112" s="29"/>
      <c r="E112" s="39"/>
      <c r="F112" s="40"/>
      <c r="G112" s="40"/>
      <c r="H112" s="41"/>
    </row>
    <row r="113" spans="1:8" x14ac:dyDescent="0.25">
      <c r="A113" s="29"/>
      <c r="B113" s="39"/>
      <c r="C113" s="29"/>
      <c r="D113" s="29"/>
      <c r="E113" s="39"/>
      <c r="F113" s="40"/>
      <c r="G113" s="40"/>
      <c r="H113" s="41"/>
    </row>
    <row r="114" spans="1:8" x14ac:dyDescent="0.25">
      <c r="A114" s="29"/>
      <c r="B114" s="39"/>
      <c r="C114" s="29"/>
      <c r="D114" s="29"/>
      <c r="E114" s="39"/>
      <c r="F114" s="40"/>
      <c r="G114" s="40"/>
      <c r="H114" s="41"/>
    </row>
    <row r="115" spans="1:8" x14ac:dyDescent="0.25">
      <c r="A115" s="29"/>
      <c r="B115" s="39"/>
      <c r="C115" s="29"/>
      <c r="D115" s="29"/>
      <c r="E115" s="39"/>
      <c r="F115" s="40"/>
      <c r="G115" s="40"/>
      <c r="H115" s="41"/>
    </row>
    <row r="116" spans="1:8" x14ac:dyDescent="0.25">
      <c r="A116" s="29"/>
      <c r="B116" s="39"/>
      <c r="C116" s="29"/>
      <c r="D116" s="29"/>
      <c r="E116" s="39"/>
      <c r="F116" s="40"/>
      <c r="G116" s="40"/>
      <c r="H116" s="41"/>
    </row>
    <row r="117" spans="1:8" x14ac:dyDescent="0.25">
      <c r="A117" s="29"/>
      <c r="B117" s="39"/>
      <c r="C117" s="29"/>
      <c r="D117" s="29"/>
      <c r="E117" s="39"/>
      <c r="F117" s="40"/>
      <c r="G117" s="40"/>
      <c r="H117" s="41"/>
    </row>
    <row r="118" spans="1:8" x14ac:dyDescent="0.25">
      <c r="A118" s="29"/>
      <c r="B118" s="39"/>
      <c r="C118" s="29"/>
      <c r="D118" s="29"/>
      <c r="E118" s="39"/>
      <c r="F118" s="40"/>
      <c r="G118" s="40"/>
      <c r="H118" s="41"/>
    </row>
    <row r="119" spans="1:8" x14ac:dyDescent="0.25">
      <c r="A119" s="29"/>
      <c r="B119" s="39"/>
      <c r="C119" s="29"/>
      <c r="D119" s="29"/>
      <c r="E119" s="39"/>
      <c r="F119" s="40"/>
      <c r="G119" s="40"/>
      <c r="H119" s="41"/>
    </row>
    <row r="120" spans="1:8" x14ac:dyDescent="0.25">
      <c r="A120" s="29"/>
      <c r="B120" s="39"/>
      <c r="C120" s="29"/>
      <c r="D120" s="29"/>
      <c r="E120" s="39"/>
      <c r="F120" s="40"/>
      <c r="G120" s="40"/>
      <c r="H120" s="41"/>
    </row>
    <row r="121" spans="1:8" x14ac:dyDescent="0.25">
      <c r="A121" s="29"/>
      <c r="B121" s="39"/>
      <c r="C121" s="29"/>
      <c r="D121" s="29"/>
      <c r="E121" s="39"/>
      <c r="F121" s="40"/>
      <c r="G121" s="40"/>
      <c r="H121" s="41"/>
    </row>
    <row r="122" spans="1:8" x14ac:dyDescent="0.25">
      <c r="A122" s="29"/>
      <c r="B122" s="39"/>
      <c r="C122" s="29"/>
      <c r="D122" s="29"/>
      <c r="E122" s="39"/>
      <c r="F122" s="40"/>
      <c r="G122" s="40"/>
      <c r="H122" s="41"/>
    </row>
    <row r="123" spans="1:8" x14ac:dyDescent="0.25">
      <c r="A123" s="29"/>
      <c r="B123" s="39"/>
      <c r="C123" s="29"/>
      <c r="D123" s="29"/>
      <c r="E123" s="39"/>
      <c r="F123" s="40"/>
      <c r="G123" s="40"/>
      <c r="H123" s="41"/>
    </row>
    <row r="124" spans="1:8" x14ac:dyDescent="0.25">
      <c r="A124" s="29"/>
      <c r="B124" s="39"/>
      <c r="C124" s="29"/>
      <c r="D124" s="29"/>
      <c r="E124" s="39"/>
      <c r="F124" s="40"/>
      <c r="G124" s="40"/>
      <c r="H124" s="41"/>
    </row>
    <row r="125" spans="1:8" x14ac:dyDescent="0.25">
      <c r="A125" s="29"/>
      <c r="B125" s="39"/>
      <c r="C125" s="29"/>
      <c r="D125" s="29"/>
      <c r="E125" s="39"/>
      <c r="F125" s="40"/>
      <c r="G125" s="40"/>
      <c r="H125" s="41"/>
    </row>
    <row r="126" spans="1:8" x14ac:dyDescent="0.25">
      <c r="A126" s="29"/>
      <c r="B126" s="39"/>
      <c r="C126" s="29"/>
      <c r="D126" s="29"/>
      <c r="E126" s="39"/>
      <c r="F126" s="40"/>
      <c r="G126" s="40"/>
      <c r="H126" s="41"/>
    </row>
    <row r="127" spans="1:8" x14ac:dyDescent="0.25">
      <c r="A127" s="29"/>
      <c r="B127" s="39"/>
      <c r="C127" s="29"/>
      <c r="D127" s="29"/>
      <c r="E127" s="39"/>
      <c r="F127" s="40"/>
      <c r="G127" s="40"/>
      <c r="H127" s="41"/>
    </row>
    <row r="128" spans="1:8" x14ac:dyDescent="0.25">
      <c r="A128" s="29"/>
      <c r="B128" s="39"/>
      <c r="C128" s="29"/>
      <c r="D128" s="29"/>
      <c r="E128" s="39"/>
      <c r="F128" s="40"/>
      <c r="G128" s="40"/>
      <c r="H128" s="41"/>
    </row>
    <row r="129" spans="1:8" x14ac:dyDescent="0.25">
      <c r="A129" s="29"/>
      <c r="B129" s="39"/>
      <c r="C129" s="29"/>
      <c r="D129" s="29"/>
      <c r="E129" s="39"/>
      <c r="F129" s="40"/>
      <c r="G129" s="40"/>
      <c r="H129" s="41"/>
    </row>
    <row r="130" spans="1:8" x14ac:dyDescent="0.25">
      <c r="A130" s="29"/>
      <c r="B130" s="39"/>
      <c r="C130" s="29"/>
      <c r="D130" s="29"/>
      <c r="E130" s="39"/>
      <c r="F130" s="40"/>
      <c r="G130" s="40"/>
      <c r="H130" s="41"/>
    </row>
    <row r="131" spans="1:8" x14ac:dyDescent="0.25">
      <c r="A131" s="29"/>
      <c r="B131" s="39"/>
      <c r="C131" s="29"/>
      <c r="D131" s="29"/>
      <c r="E131" s="39"/>
      <c r="F131" s="40"/>
      <c r="G131" s="40"/>
      <c r="H131" s="41"/>
    </row>
    <row r="132" spans="1:8" x14ac:dyDescent="0.25">
      <c r="A132" s="29"/>
      <c r="B132" s="39"/>
      <c r="C132" s="29"/>
      <c r="D132" s="29"/>
      <c r="E132" s="39"/>
      <c r="F132" s="40"/>
      <c r="G132" s="40"/>
      <c r="H132" s="41"/>
    </row>
    <row r="133" spans="1:8" x14ac:dyDescent="0.25">
      <c r="A133" s="29"/>
      <c r="B133" s="39"/>
      <c r="C133" s="29"/>
      <c r="D133" s="29"/>
      <c r="E133" s="39"/>
      <c r="F133" s="40"/>
      <c r="G133" s="40"/>
      <c r="H133" s="41"/>
    </row>
    <row r="134" spans="1:8" x14ac:dyDescent="0.25">
      <c r="A134" s="29"/>
      <c r="B134" s="39"/>
      <c r="C134" s="29"/>
      <c r="D134" s="29"/>
      <c r="E134" s="39"/>
      <c r="F134" s="40"/>
      <c r="G134" s="40"/>
      <c r="H134" s="41"/>
    </row>
    <row r="135" spans="1:8" x14ac:dyDescent="0.25">
      <c r="A135" s="29"/>
      <c r="B135" s="39"/>
      <c r="C135" s="29"/>
      <c r="D135" s="29"/>
      <c r="E135" s="39"/>
      <c r="F135" s="40"/>
      <c r="G135" s="40"/>
      <c r="H135" s="41"/>
    </row>
    <row r="136" spans="1:8" x14ac:dyDescent="0.25">
      <c r="A136" s="29"/>
      <c r="B136" s="39"/>
      <c r="C136" s="29"/>
      <c r="D136" s="29"/>
      <c r="E136" s="39"/>
      <c r="F136" s="40"/>
      <c r="G136" s="40"/>
      <c r="H136" s="41"/>
    </row>
    <row r="137" spans="1:8" x14ac:dyDescent="0.25">
      <c r="A137" s="29"/>
      <c r="B137" s="39"/>
      <c r="C137" s="29"/>
      <c r="D137" s="29"/>
      <c r="E137" s="39"/>
      <c r="F137" s="40"/>
      <c r="G137" s="40"/>
      <c r="H137" s="41"/>
    </row>
    <row r="138" spans="1:8" x14ac:dyDescent="0.25">
      <c r="A138" s="29"/>
      <c r="B138" s="39"/>
      <c r="C138" s="29"/>
      <c r="D138" s="29"/>
      <c r="E138" s="39"/>
      <c r="F138" s="40"/>
      <c r="G138" s="40"/>
      <c r="H138" s="41"/>
    </row>
    <row r="139" spans="1:8" x14ac:dyDescent="0.25">
      <c r="A139" s="29"/>
      <c r="B139" s="39"/>
      <c r="C139" s="29"/>
      <c r="D139" s="29"/>
      <c r="E139" s="39"/>
      <c r="F139" s="40"/>
      <c r="G139" s="40"/>
      <c r="H139" s="41"/>
    </row>
    <row r="140" spans="1:8" x14ac:dyDescent="0.25">
      <c r="A140" s="29"/>
      <c r="B140" s="39"/>
      <c r="C140" s="29"/>
      <c r="D140" s="29"/>
      <c r="E140" s="39"/>
      <c r="F140" s="40"/>
      <c r="G140" s="40"/>
      <c r="H140" s="41"/>
    </row>
    <row r="141" spans="1:8" x14ac:dyDescent="0.25">
      <c r="A141" s="29"/>
      <c r="B141" s="39"/>
      <c r="C141" s="29"/>
      <c r="D141" s="29"/>
      <c r="E141" s="39"/>
      <c r="F141" s="40"/>
      <c r="G141" s="40"/>
      <c r="H141" s="41"/>
    </row>
    <row r="142" spans="1:8" x14ac:dyDescent="0.25">
      <c r="A142" s="29"/>
      <c r="B142" s="39"/>
      <c r="C142" s="29"/>
      <c r="D142" s="29"/>
      <c r="E142" s="39"/>
      <c r="F142" s="40"/>
      <c r="G142" s="40"/>
      <c r="H142" s="41"/>
    </row>
    <row r="143" spans="1:8" x14ac:dyDescent="0.25">
      <c r="A143" s="29"/>
      <c r="B143" s="39"/>
      <c r="C143" s="29"/>
      <c r="D143" s="29"/>
      <c r="E143" s="39"/>
      <c r="F143" s="40"/>
      <c r="G143" s="40"/>
      <c r="H143" s="41"/>
    </row>
    <row r="144" spans="1:8" x14ac:dyDescent="0.25">
      <c r="A144" s="29"/>
      <c r="B144" s="39"/>
      <c r="C144" s="29"/>
      <c r="D144" s="29"/>
      <c r="E144" s="39"/>
      <c r="F144" s="40"/>
      <c r="G144" s="40"/>
      <c r="H144" s="41"/>
    </row>
    <row r="145" spans="1:8" x14ac:dyDescent="0.25">
      <c r="A145" s="29"/>
      <c r="B145" s="39"/>
      <c r="C145" s="29"/>
      <c r="D145" s="29"/>
      <c r="E145" s="39"/>
      <c r="F145" s="40"/>
      <c r="G145" s="40"/>
      <c r="H145" s="41"/>
    </row>
    <row r="146" spans="1:8" x14ac:dyDescent="0.25">
      <c r="A146" s="29"/>
      <c r="B146" s="39"/>
      <c r="C146" s="29"/>
      <c r="D146" s="29"/>
      <c r="E146" s="39"/>
      <c r="F146" s="40"/>
      <c r="G146" s="40"/>
      <c r="H146" s="41"/>
    </row>
    <row r="147" spans="1:8" x14ac:dyDescent="0.25">
      <c r="A147" s="29"/>
      <c r="B147" s="39"/>
      <c r="C147" s="29"/>
      <c r="D147" s="29"/>
      <c r="E147" s="39"/>
      <c r="F147" s="40"/>
      <c r="G147" s="40"/>
      <c r="H147" s="41"/>
    </row>
    <row r="148" spans="1:8" x14ac:dyDescent="0.25">
      <c r="A148" s="29"/>
      <c r="B148" s="39"/>
      <c r="C148" s="29"/>
      <c r="D148" s="29"/>
      <c r="E148" s="39"/>
      <c r="F148" s="40"/>
      <c r="G148" s="40"/>
      <c r="H148" s="41"/>
    </row>
    <row r="149" spans="1:8" x14ac:dyDescent="0.25">
      <c r="A149" s="29"/>
      <c r="B149" s="39"/>
      <c r="C149" s="29"/>
      <c r="D149" s="29"/>
      <c r="E149" s="39"/>
      <c r="F149" s="40"/>
      <c r="G149" s="40"/>
      <c r="H149" s="41"/>
    </row>
    <row r="150" spans="1:8" x14ac:dyDescent="0.25">
      <c r="A150" s="29"/>
      <c r="B150" s="39"/>
      <c r="C150" s="29"/>
      <c r="D150" s="29"/>
      <c r="E150" s="39"/>
      <c r="F150" s="40"/>
      <c r="G150" s="40"/>
      <c r="H150" s="41"/>
    </row>
    <row r="151" spans="1:8" x14ac:dyDescent="0.25">
      <c r="A151" s="29"/>
      <c r="B151" s="39"/>
      <c r="C151" s="29"/>
      <c r="D151" s="29"/>
      <c r="E151" s="39"/>
      <c r="F151" s="40"/>
      <c r="G151" s="40"/>
      <c r="H151" s="41"/>
    </row>
    <row r="152" spans="1:8" x14ac:dyDescent="0.25">
      <c r="A152" s="29"/>
      <c r="B152" s="39"/>
      <c r="C152" s="29"/>
      <c r="D152" s="29"/>
      <c r="E152" s="39"/>
      <c r="F152" s="40"/>
      <c r="G152" s="40"/>
      <c r="H152" s="41"/>
    </row>
    <row r="153" spans="1:8" x14ac:dyDescent="0.25">
      <c r="A153" s="29"/>
      <c r="B153" s="39"/>
      <c r="C153" s="29"/>
      <c r="D153" s="29"/>
      <c r="E153" s="39"/>
      <c r="F153" s="40"/>
      <c r="G153" s="40"/>
      <c r="H153" s="41"/>
    </row>
    <row r="154" spans="1:8" x14ac:dyDescent="0.25">
      <c r="A154" s="29"/>
      <c r="B154" s="39"/>
      <c r="C154" s="29"/>
      <c r="D154" s="29"/>
      <c r="E154" s="39"/>
      <c r="F154" s="40"/>
      <c r="G154" s="40"/>
      <c r="H154" s="41"/>
    </row>
    <row r="155" spans="1:8" x14ac:dyDescent="0.25">
      <c r="A155" s="29"/>
      <c r="B155" s="39"/>
      <c r="C155" s="29"/>
      <c r="D155" s="29"/>
      <c r="E155" s="39"/>
      <c r="F155" s="40"/>
      <c r="G155" s="40"/>
      <c r="H155" s="41"/>
    </row>
    <row r="156" spans="1:8" x14ac:dyDescent="0.25">
      <c r="A156" s="29"/>
      <c r="B156" s="39"/>
      <c r="C156" s="29"/>
      <c r="D156" s="29"/>
      <c r="E156" s="39"/>
      <c r="F156" s="40"/>
      <c r="G156" s="40"/>
      <c r="H156" s="41"/>
    </row>
    <row r="157" spans="1:8" x14ac:dyDescent="0.25">
      <c r="A157" s="29"/>
      <c r="B157" s="39"/>
      <c r="C157" s="29"/>
      <c r="D157" s="29"/>
      <c r="E157" s="39"/>
      <c r="F157" s="40"/>
      <c r="G157" s="40"/>
      <c r="H157" s="41"/>
    </row>
    <row r="158" spans="1:8" x14ac:dyDescent="0.25">
      <c r="A158" s="29"/>
      <c r="B158" s="39"/>
      <c r="C158" s="29"/>
      <c r="D158" s="29"/>
      <c r="E158" s="39"/>
      <c r="F158" s="40"/>
      <c r="G158" s="40"/>
      <c r="H158" s="41"/>
    </row>
    <row r="159" spans="1:8" x14ac:dyDescent="0.25">
      <c r="A159" s="29"/>
      <c r="B159" s="39"/>
      <c r="C159" s="29"/>
      <c r="D159" s="29"/>
      <c r="E159" s="39"/>
      <c r="F159" s="40"/>
      <c r="G159" s="40"/>
      <c r="H159" s="41"/>
    </row>
    <row r="160" spans="1:8" x14ac:dyDescent="0.25">
      <c r="A160" s="29"/>
      <c r="B160" s="39"/>
      <c r="C160" s="29"/>
      <c r="D160" s="29"/>
      <c r="E160" s="39"/>
      <c r="F160" s="40"/>
      <c r="G160" s="40"/>
      <c r="H160" s="41"/>
    </row>
    <row r="161" spans="1:8" x14ac:dyDescent="0.25">
      <c r="A161" s="29"/>
      <c r="B161" s="39"/>
      <c r="C161" s="29"/>
      <c r="D161" s="29"/>
      <c r="E161" s="39"/>
      <c r="F161" s="40"/>
      <c r="G161" s="40"/>
      <c r="H161" s="41"/>
    </row>
    <row r="162" spans="1:8" x14ac:dyDescent="0.25">
      <c r="A162" s="29"/>
      <c r="B162" s="39"/>
      <c r="C162" s="29"/>
      <c r="D162" s="29"/>
      <c r="E162" s="39"/>
      <c r="F162" s="40"/>
      <c r="G162" s="40"/>
      <c r="H162" s="41"/>
    </row>
    <row r="163" spans="1:8" x14ac:dyDescent="0.25">
      <c r="A163" s="29"/>
      <c r="B163" s="39"/>
      <c r="C163" s="29"/>
      <c r="D163" s="29"/>
      <c r="E163" s="39"/>
      <c r="F163" s="40"/>
      <c r="G163" s="40"/>
      <c r="H163" s="41"/>
    </row>
    <row r="164" spans="1:8" x14ac:dyDescent="0.25">
      <c r="A164" s="29"/>
      <c r="B164" s="39"/>
      <c r="C164" s="29"/>
      <c r="D164" s="29"/>
      <c r="E164" s="39"/>
      <c r="F164" s="40"/>
      <c r="G164" s="40"/>
      <c r="H164" s="41"/>
    </row>
    <row r="165" spans="1:8" x14ac:dyDescent="0.25">
      <c r="A165" s="29"/>
      <c r="B165" s="39"/>
      <c r="C165" s="29"/>
      <c r="D165" s="29"/>
      <c r="E165" s="39"/>
      <c r="F165" s="40"/>
      <c r="G165" s="40"/>
      <c r="H165" s="41"/>
    </row>
    <row r="166" spans="1:8" x14ac:dyDescent="0.25">
      <c r="A166" s="29"/>
      <c r="B166" s="39"/>
      <c r="C166" s="29"/>
      <c r="D166" s="29"/>
      <c r="E166" s="39"/>
      <c r="F166" s="40"/>
      <c r="G166" s="40"/>
      <c r="H166" s="41"/>
    </row>
    <row r="167" spans="1:8" x14ac:dyDescent="0.25">
      <c r="A167" s="29"/>
      <c r="B167" s="39"/>
      <c r="C167" s="29"/>
      <c r="D167" s="29"/>
      <c r="E167" s="39"/>
      <c r="F167" s="40"/>
      <c r="G167" s="40"/>
      <c r="H167" s="41"/>
    </row>
    <row r="168" spans="1:8" x14ac:dyDescent="0.25">
      <c r="A168" s="29"/>
      <c r="B168" s="39"/>
      <c r="C168" s="29"/>
      <c r="D168" s="29"/>
      <c r="E168" s="39"/>
      <c r="F168" s="40"/>
      <c r="G168" s="40"/>
      <c r="H168" s="41"/>
    </row>
    <row r="169" spans="1:8" x14ac:dyDescent="0.25">
      <c r="A169" s="29"/>
      <c r="B169" s="39"/>
      <c r="C169" s="29"/>
      <c r="D169" s="29"/>
      <c r="E169" s="39"/>
      <c r="F169" s="40"/>
      <c r="G169" s="40"/>
      <c r="H169" s="41"/>
    </row>
    <row r="170" spans="1:8" x14ac:dyDescent="0.25">
      <c r="A170" s="29"/>
      <c r="B170" s="39"/>
      <c r="C170" s="29"/>
      <c r="D170" s="29"/>
      <c r="E170" s="39"/>
      <c r="F170" s="40"/>
      <c r="G170" s="40"/>
      <c r="H170" s="41"/>
    </row>
    <row r="171" spans="1:8" x14ac:dyDescent="0.25">
      <c r="A171" s="29"/>
      <c r="B171" s="39"/>
      <c r="C171" s="29"/>
      <c r="D171" s="29"/>
      <c r="E171" s="39"/>
      <c r="F171" s="40"/>
      <c r="G171" s="40"/>
      <c r="H171" s="41"/>
    </row>
    <row r="172" spans="1:8" x14ac:dyDescent="0.25">
      <c r="A172" s="29"/>
      <c r="B172" s="39"/>
      <c r="C172" s="29"/>
      <c r="D172" s="29"/>
      <c r="E172" s="39"/>
      <c r="F172" s="40"/>
      <c r="G172" s="40"/>
      <c r="H172" s="41"/>
    </row>
    <row r="173" spans="1:8" x14ac:dyDescent="0.25">
      <c r="A173" s="29"/>
      <c r="B173" s="39"/>
      <c r="C173" s="29"/>
      <c r="D173" s="29"/>
      <c r="E173" s="39"/>
      <c r="F173" s="40"/>
      <c r="G173" s="40"/>
      <c r="H173" s="41"/>
    </row>
    <row r="174" spans="1:8" x14ac:dyDescent="0.25">
      <c r="A174" s="29"/>
      <c r="B174" s="39"/>
      <c r="C174" s="29"/>
      <c r="D174" s="29"/>
      <c r="E174" s="39"/>
      <c r="F174" s="40"/>
      <c r="G174" s="40"/>
      <c r="H174" s="41"/>
    </row>
    <row r="175" spans="1:8" x14ac:dyDescent="0.25">
      <c r="A175" s="29"/>
      <c r="B175" s="39"/>
      <c r="C175" s="29"/>
      <c r="D175" s="29"/>
      <c r="E175" s="39"/>
      <c r="F175" s="40"/>
      <c r="G175" s="40"/>
      <c r="H175" s="41"/>
    </row>
    <row r="176" spans="1:8" x14ac:dyDescent="0.25">
      <c r="A176" s="29"/>
      <c r="B176" s="39"/>
      <c r="C176" s="29"/>
      <c r="D176" s="29"/>
      <c r="E176" s="39"/>
      <c r="F176" s="40"/>
      <c r="G176" s="40"/>
      <c r="H176" s="41"/>
    </row>
    <row r="177" spans="1:8" x14ac:dyDescent="0.25">
      <c r="A177" s="29"/>
      <c r="B177" s="39"/>
      <c r="C177" s="29"/>
      <c r="D177" s="29"/>
      <c r="E177" s="39"/>
      <c r="F177" s="40"/>
      <c r="G177" s="40"/>
      <c r="H177" s="41"/>
    </row>
    <row r="178" spans="1:8" x14ac:dyDescent="0.25">
      <c r="A178" s="29"/>
      <c r="B178" s="39"/>
      <c r="C178" s="29"/>
      <c r="D178" s="29"/>
      <c r="E178" s="39"/>
      <c r="F178" s="40"/>
      <c r="G178" s="40"/>
      <c r="H178" s="41"/>
    </row>
    <row r="179" spans="1:8" x14ac:dyDescent="0.25">
      <c r="A179" s="29"/>
      <c r="B179" s="39"/>
      <c r="C179" s="29"/>
      <c r="D179" s="29"/>
      <c r="E179" s="39"/>
      <c r="F179" s="40"/>
      <c r="G179" s="40"/>
      <c r="H179" s="41"/>
    </row>
    <row r="180" spans="1:8" x14ac:dyDescent="0.25">
      <c r="A180" s="29"/>
      <c r="B180" s="39"/>
      <c r="C180" s="29"/>
      <c r="D180" s="29"/>
      <c r="E180" s="39"/>
      <c r="F180" s="40"/>
      <c r="G180" s="40"/>
      <c r="H180" s="41"/>
    </row>
    <row r="181" spans="1:8" x14ac:dyDescent="0.25">
      <c r="A181" s="29"/>
      <c r="B181" s="39"/>
      <c r="C181" s="29"/>
      <c r="D181" s="29"/>
      <c r="E181" s="39"/>
      <c r="F181" s="40"/>
      <c r="G181" s="40"/>
      <c r="H181" s="41"/>
    </row>
    <row r="182" spans="1:8" x14ac:dyDescent="0.25">
      <c r="A182" s="29"/>
      <c r="B182" s="39"/>
      <c r="C182" s="29"/>
      <c r="D182" s="29"/>
      <c r="E182" s="39"/>
      <c r="F182" s="40"/>
      <c r="G182" s="40"/>
      <c r="H182" s="41"/>
    </row>
    <row r="183" spans="1:8" x14ac:dyDescent="0.25">
      <c r="A183" s="29"/>
      <c r="B183" s="39"/>
      <c r="C183" s="29"/>
      <c r="D183" s="29"/>
      <c r="E183" s="39"/>
      <c r="F183" s="40"/>
      <c r="G183" s="40"/>
      <c r="H183" s="41"/>
    </row>
    <row r="184" spans="1:8" x14ac:dyDescent="0.25">
      <c r="A184" s="29"/>
      <c r="B184" s="39"/>
      <c r="C184" s="29"/>
      <c r="D184" s="29"/>
      <c r="E184" s="39"/>
      <c r="F184" s="40"/>
      <c r="G184" s="40"/>
      <c r="H184" s="41"/>
    </row>
    <row r="185" spans="1:8" x14ac:dyDescent="0.25">
      <c r="A185" s="29"/>
      <c r="B185" s="39"/>
      <c r="C185" s="29"/>
      <c r="D185" s="29"/>
      <c r="E185" s="39"/>
      <c r="F185" s="40"/>
      <c r="G185" s="40"/>
      <c r="H185" s="41"/>
    </row>
    <row r="186" spans="1:8" x14ac:dyDescent="0.25">
      <c r="A186" s="29"/>
      <c r="B186" s="39"/>
      <c r="C186" s="29"/>
      <c r="D186" s="29"/>
      <c r="E186" s="39"/>
      <c r="F186" s="40"/>
      <c r="G186" s="40"/>
      <c r="H186" s="41"/>
    </row>
    <row r="187" spans="1:8" x14ac:dyDescent="0.25">
      <c r="A187" s="29"/>
      <c r="B187" s="39"/>
      <c r="C187" s="29"/>
      <c r="D187" s="29"/>
      <c r="E187" s="39"/>
      <c r="F187" s="40"/>
      <c r="G187" s="40"/>
      <c r="H187" s="41"/>
    </row>
    <row r="188" spans="1:8" x14ac:dyDescent="0.25">
      <c r="A188" s="29"/>
      <c r="B188" s="39"/>
      <c r="C188" s="29"/>
      <c r="D188" s="29"/>
      <c r="E188" s="39"/>
      <c r="F188" s="40"/>
      <c r="G188" s="40"/>
      <c r="H188" s="41"/>
    </row>
    <row r="189" spans="1:8" x14ac:dyDescent="0.25">
      <c r="A189" s="29"/>
      <c r="B189" s="39"/>
      <c r="C189" s="29"/>
      <c r="D189" s="29"/>
      <c r="E189" s="39"/>
      <c r="F189" s="40"/>
      <c r="G189" s="40"/>
      <c r="H189" s="41"/>
    </row>
    <row r="190" spans="1:8" x14ac:dyDescent="0.25">
      <c r="A190" s="29"/>
      <c r="B190" s="39"/>
      <c r="C190" s="29"/>
      <c r="D190" s="29"/>
      <c r="E190" s="39"/>
      <c r="F190" s="40"/>
      <c r="G190" s="40"/>
      <c r="H190" s="41"/>
    </row>
    <row r="191" spans="1:8" x14ac:dyDescent="0.25">
      <c r="A191" s="29"/>
      <c r="B191" s="39"/>
      <c r="C191" s="29"/>
      <c r="D191" s="29"/>
      <c r="E191" s="39"/>
      <c r="F191" s="40"/>
      <c r="G191" s="40"/>
      <c r="H191" s="41"/>
    </row>
    <row r="192" spans="1:8" x14ac:dyDescent="0.25">
      <c r="A192" s="29"/>
      <c r="B192" s="39"/>
      <c r="C192" s="29"/>
      <c r="D192" s="29"/>
      <c r="E192" s="39"/>
      <c r="F192" s="40"/>
      <c r="G192" s="40"/>
      <c r="H192" s="41"/>
    </row>
    <row r="193" spans="1:8" x14ac:dyDescent="0.25">
      <c r="A193" s="29"/>
      <c r="B193" s="39"/>
      <c r="C193" s="29"/>
      <c r="D193" s="29"/>
      <c r="E193" s="39"/>
      <c r="F193" s="40"/>
      <c r="G193" s="40"/>
      <c r="H193" s="41"/>
    </row>
    <row r="194" spans="1:8" x14ac:dyDescent="0.25">
      <c r="A194" s="29"/>
      <c r="B194" s="39"/>
      <c r="C194" s="29"/>
      <c r="D194" s="29"/>
      <c r="E194" s="39"/>
      <c r="F194" s="40"/>
      <c r="G194" s="40"/>
      <c r="H194" s="41"/>
    </row>
    <row r="195" spans="1:8" x14ac:dyDescent="0.25">
      <c r="A195" s="29"/>
      <c r="B195" s="39"/>
      <c r="C195" s="29"/>
      <c r="D195" s="29"/>
      <c r="E195" s="39"/>
      <c r="F195" s="40"/>
      <c r="G195" s="40"/>
      <c r="H195" s="41"/>
    </row>
    <row r="196" spans="1:8" x14ac:dyDescent="0.25">
      <c r="A196" s="29"/>
      <c r="B196" s="39"/>
      <c r="C196" s="29"/>
      <c r="D196" s="29"/>
      <c r="E196" s="39"/>
      <c r="F196" s="40"/>
      <c r="G196" s="40"/>
      <c r="H196" s="41"/>
    </row>
    <row r="197" spans="1:8" x14ac:dyDescent="0.25">
      <c r="A197" s="29"/>
      <c r="B197" s="39"/>
      <c r="C197" s="29"/>
      <c r="D197" s="29"/>
      <c r="E197" s="39"/>
      <c r="F197" s="40"/>
      <c r="G197" s="40"/>
      <c r="H197" s="41"/>
    </row>
    <row r="198" spans="1:8" x14ac:dyDescent="0.25">
      <c r="A198" s="29"/>
      <c r="B198" s="39"/>
      <c r="C198" s="29"/>
      <c r="D198" s="29"/>
      <c r="E198" s="39"/>
      <c r="F198" s="40"/>
      <c r="G198" s="40"/>
      <c r="H198" s="41"/>
    </row>
    <row r="199" spans="1:8" x14ac:dyDescent="0.25">
      <c r="A199" s="29"/>
      <c r="B199" s="39"/>
      <c r="C199" s="29"/>
      <c r="D199" s="29"/>
      <c r="E199" s="39"/>
      <c r="F199" s="40"/>
      <c r="G199" s="40"/>
      <c r="H199" s="41"/>
    </row>
    <row r="200" spans="1:8" x14ac:dyDescent="0.25">
      <c r="A200" s="29"/>
      <c r="B200" s="39"/>
      <c r="C200" s="29"/>
      <c r="D200" s="29"/>
      <c r="E200" s="39"/>
      <c r="F200" s="40"/>
      <c r="G200" s="40"/>
      <c r="H200" s="41"/>
    </row>
    <row r="201" spans="1:8" x14ac:dyDescent="0.25">
      <c r="A201" s="29"/>
      <c r="B201" s="39"/>
      <c r="C201" s="29"/>
      <c r="D201" s="29"/>
      <c r="E201" s="39"/>
      <c r="F201" s="40"/>
      <c r="G201" s="40"/>
      <c r="H201" s="41"/>
    </row>
    <row r="202" spans="1:8" x14ac:dyDescent="0.25">
      <c r="A202" s="29"/>
      <c r="B202" s="39"/>
      <c r="C202" s="29"/>
      <c r="D202" s="29"/>
      <c r="E202" s="39"/>
      <c r="F202" s="40"/>
      <c r="G202" s="40"/>
      <c r="H202" s="41"/>
    </row>
    <row r="203" spans="1:8" x14ac:dyDescent="0.25">
      <c r="A203" s="29"/>
      <c r="B203" s="39"/>
      <c r="C203" s="29"/>
      <c r="D203" s="29"/>
      <c r="E203" s="39"/>
      <c r="F203" s="40"/>
      <c r="G203" s="40"/>
      <c r="H203" s="41"/>
    </row>
    <row r="204" spans="1:8" x14ac:dyDescent="0.25">
      <c r="A204" s="29"/>
      <c r="B204" s="39"/>
      <c r="C204" s="29"/>
      <c r="D204" s="29"/>
      <c r="E204" s="39"/>
      <c r="F204" s="40"/>
      <c r="G204" s="40"/>
      <c r="H204" s="41"/>
    </row>
    <row r="205" spans="1:8" x14ac:dyDescent="0.25">
      <c r="A205" s="29"/>
      <c r="B205" s="39"/>
      <c r="C205" s="29"/>
      <c r="D205" s="29"/>
      <c r="E205" s="39"/>
      <c r="F205" s="40"/>
      <c r="G205" s="40"/>
      <c r="H205" s="41"/>
    </row>
    <row r="206" spans="1:8" x14ac:dyDescent="0.25">
      <c r="A206" s="29"/>
      <c r="B206" s="39"/>
      <c r="C206" s="29"/>
      <c r="D206" s="29"/>
      <c r="E206" s="39"/>
      <c r="F206" s="40"/>
      <c r="G206" s="40"/>
      <c r="H206" s="41"/>
    </row>
    <row r="207" spans="1:8" x14ac:dyDescent="0.25">
      <c r="A207" s="29"/>
      <c r="B207" s="39"/>
      <c r="C207" s="29"/>
      <c r="D207" s="29"/>
      <c r="E207" s="39"/>
      <c r="F207" s="40"/>
      <c r="G207" s="40"/>
      <c r="H207" s="41"/>
    </row>
    <row r="208" spans="1:8" x14ac:dyDescent="0.25">
      <c r="A208" s="29"/>
      <c r="B208" s="39"/>
      <c r="C208" s="29"/>
      <c r="D208" s="29"/>
      <c r="E208" s="39"/>
      <c r="F208" s="40"/>
      <c r="G208" s="40"/>
      <c r="H208" s="41"/>
    </row>
    <row r="209" spans="1:8" x14ac:dyDescent="0.25">
      <c r="A209" s="29"/>
      <c r="B209" s="39"/>
      <c r="C209" s="29"/>
      <c r="D209" s="29"/>
      <c r="E209" s="39"/>
      <c r="F209" s="40"/>
      <c r="G209" s="40"/>
      <c r="H209" s="41"/>
    </row>
    <row r="210" spans="1:8" x14ac:dyDescent="0.25">
      <c r="A210" s="29"/>
      <c r="B210" s="39"/>
      <c r="C210" s="29"/>
      <c r="D210" s="29"/>
      <c r="E210" s="39"/>
      <c r="F210" s="40"/>
      <c r="G210" s="40"/>
      <c r="H210" s="41"/>
    </row>
    <row r="211" spans="1:8" x14ac:dyDescent="0.25">
      <c r="A211" s="29"/>
      <c r="B211" s="39"/>
      <c r="C211" s="29"/>
      <c r="D211" s="29"/>
      <c r="E211" s="39"/>
      <c r="F211" s="40"/>
      <c r="G211" s="40"/>
      <c r="H211" s="41"/>
    </row>
    <row r="212" spans="1:8" x14ac:dyDescent="0.25">
      <c r="A212" s="29"/>
      <c r="B212" s="39"/>
      <c r="C212" s="29"/>
      <c r="D212" s="29"/>
      <c r="E212" s="39"/>
      <c r="F212" s="40"/>
      <c r="G212" s="40"/>
      <c r="H212" s="41"/>
    </row>
    <row r="213" spans="1:8" x14ac:dyDescent="0.25">
      <c r="A213" s="29"/>
      <c r="B213" s="39"/>
      <c r="C213" s="29"/>
      <c r="D213" s="29"/>
      <c r="E213" s="39"/>
      <c r="F213" s="40"/>
      <c r="G213" s="40"/>
      <c r="H213" s="41"/>
    </row>
    <row r="214" spans="1:8" x14ac:dyDescent="0.25">
      <c r="A214" s="29"/>
      <c r="B214" s="39"/>
      <c r="C214" s="29"/>
      <c r="D214" s="29"/>
      <c r="E214" s="39"/>
      <c r="F214" s="40"/>
      <c r="G214" s="40"/>
      <c r="H214" s="41"/>
    </row>
    <row r="215" spans="1:8" x14ac:dyDescent="0.25">
      <c r="A215" s="29"/>
      <c r="B215" s="39"/>
      <c r="C215" s="29"/>
      <c r="D215" s="29"/>
      <c r="E215" s="39"/>
      <c r="F215" s="40"/>
      <c r="G215" s="40"/>
      <c r="H215" s="41"/>
    </row>
    <row r="216" spans="1:8" x14ac:dyDescent="0.25">
      <c r="A216" s="29"/>
      <c r="B216" s="39"/>
      <c r="C216" s="29"/>
      <c r="D216" s="29"/>
      <c r="E216" s="39"/>
      <c r="F216" s="40"/>
      <c r="G216" s="40"/>
      <c r="H216" s="41"/>
    </row>
    <row r="217" spans="1:8" x14ac:dyDescent="0.25">
      <c r="A217" s="29"/>
      <c r="B217" s="39"/>
      <c r="C217" s="29"/>
      <c r="D217" s="29"/>
      <c r="E217" s="39"/>
      <c r="F217" s="40"/>
      <c r="G217" s="40"/>
      <c r="H217" s="41"/>
    </row>
    <row r="218" spans="1:8" x14ac:dyDescent="0.25">
      <c r="A218" s="29"/>
      <c r="B218" s="39"/>
      <c r="C218" s="29"/>
      <c r="D218" s="29"/>
      <c r="E218" s="39"/>
      <c r="F218" s="40"/>
      <c r="G218" s="40"/>
      <c r="H218" s="41"/>
    </row>
    <row r="219" spans="1:8" x14ac:dyDescent="0.25">
      <c r="A219" s="29"/>
      <c r="B219" s="39"/>
      <c r="C219" s="29"/>
      <c r="D219" s="29"/>
      <c r="E219" s="39"/>
      <c r="F219" s="40"/>
      <c r="G219" s="40"/>
      <c r="H219" s="41"/>
    </row>
    <row r="220" spans="1:8" x14ac:dyDescent="0.25">
      <c r="A220" s="29"/>
      <c r="B220" s="39"/>
      <c r="C220" s="29"/>
      <c r="D220" s="29"/>
      <c r="E220" s="39"/>
      <c r="F220" s="40"/>
      <c r="G220" s="40"/>
      <c r="H220" s="41"/>
    </row>
    <row r="221" spans="1:8" x14ac:dyDescent="0.25">
      <c r="A221" s="29"/>
      <c r="B221" s="39"/>
      <c r="C221" s="29"/>
      <c r="D221" s="29"/>
      <c r="E221" s="39"/>
      <c r="F221" s="40"/>
      <c r="G221" s="40"/>
      <c r="H221" s="41"/>
    </row>
    <row r="222" spans="1:8" x14ac:dyDescent="0.25">
      <c r="A222" s="29"/>
      <c r="B222" s="39"/>
      <c r="C222" s="29"/>
      <c r="D222" s="29"/>
      <c r="E222" s="39"/>
      <c r="F222" s="40"/>
      <c r="G222" s="40"/>
      <c r="H222" s="41"/>
    </row>
    <row r="223" spans="1:8" x14ac:dyDescent="0.25">
      <c r="A223" s="29"/>
      <c r="B223" s="39"/>
      <c r="C223" s="29"/>
      <c r="D223" s="29"/>
      <c r="E223" s="39"/>
      <c r="F223" s="40"/>
      <c r="G223" s="40"/>
      <c r="H223" s="41"/>
    </row>
    <row r="224" spans="1:8" x14ac:dyDescent="0.25">
      <c r="A224" s="29"/>
      <c r="B224" s="39"/>
      <c r="C224" s="29"/>
      <c r="D224" s="29"/>
      <c r="E224" s="39"/>
      <c r="F224" s="40"/>
      <c r="G224" s="40"/>
      <c r="H224" s="41"/>
    </row>
    <row r="225" spans="1:8" x14ac:dyDescent="0.25">
      <c r="A225" s="29"/>
      <c r="B225" s="39"/>
      <c r="C225" s="29"/>
      <c r="D225" s="29"/>
      <c r="E225" s="39"/>
      <c r="F225" s="40"/>
      <c r="G225" s="40"/>
      <c r="H225" s="41"/>
    </row>
    <row r="226" spans="1:8" x14ac:dyDescent="0.25">
      <c r="A226" s="29"/>
      <c r="B226" s="39"/>
      <c r="C226" s="29"/>
      <c r="D226" s="29"/>
      <c r="E226" s="39"/>
      <c r="F226" s="40"/>
      <c r="G226" s="40"/>
      <c r="H226" s="41"/>
    </row>
    <row r="227" spans="1:8" x14ac:dyDescent="0.25">
      <c r="A227" s="29"/>
      <c r="B227" s="39"/>
      <c r="C227" s="29"/>
      <c r="D227" s="29"/>
      <c r="E227" s="39"/>
      <c r="F227" s="40"/>
      <c r="G227" s="40"/>
      <c r="H227" s="41"/>
    </row>
    <row r="228" spans="1:8" x14ac:dyDescent="0.25">
      <c r="A228" s="29"/>
      <c r="B228" s="39"/>
      <c r="C228" s="29"/>
      <c r="D228" s="29"/>
      <c r="E228" s="39"/>
      <c r="F228" s="40"/>
      <c r="G228" s="40"/>
      <c r="H228" s="41"/>
    </row>
    <row r="229" spans="1:8" x14ac:dyDescent="0.25">
      <c r="A229" s="29"/>
      <c r="B229" s="39"/>
      <c r="C229" s="29"/>
      <c r="D229" s="29"/>
      <c r="E229" s="39"/>
      <c r="F229" s="40"/>
      <c r="G229" s="40"/>
      <c r="H229" s="41"/>
    </row>
    <row r="230" spans="1:8" x14ac:dyDescent="0.25">
      <c r="A230" s="29"/>
      <c r="B230" s="39"/>
      <c r="C230" s="29"/>
      <c r="D230" s="29"/>
      <c r="E230" s="39"/>
      <c r="F230" s="40"/>
      <c r="G230" s="40"/>
      <c r="H230" s="41"/>
    </row>
    <row r="231" spans="1:8" x14ac:dyDescent="0.25">
      <c r="A231" s="29"/>
      <c r="B231" s="39"/>
      <c r="C231" s="29"/>
      <c r="D231" s="29"/>
      <c r="E231" s="39"/>
      <c r="F231" s="40"/>
      <c r="G231" s="40"/>
      <c r="H231" s="41"/>
    </row>
    <row r="232" spans="1:8" x14ac:dyDescent="0.25">
      <c r="A232" s="29"/>
      <c r="B232" s="39"/>
      <c r="C232" s="29"/>
      <c r="D232" s="29"/>
      <c r="E232" s="39"/>
      <c r="F232" s="40"/>
      <c r="G232" s="40"/>
      <c r="H232" s="41"/>
    </row>
    <row r="233" spans="1:8" x14ac:dyDescent="0.25">
      <c r="A233" s="29"/>
      <c r="B233" s="39"/>
      <c r="C233" s="29"/>
      <c r="D233" s="29"/>
      <c r="E233" s="39"/>
      <c r="F233" s="40"/>
      <c r="G233" s="40"/>
      <c r="H233" s="41"/>
    </row>
    <row r="234" spans="1:8" x14ac:dyDescent="0.25">
      <c r="A234" s="29"/>
      <c r="B234" s="39"/>
      <c r="C234" s="29"/>
      <c r="D234" s="29"/>
      <c r="E234" s="39"/>
      <c r="F234" s="40"/>
      <c r="G234" s="40"/>
      <c r="H234" s="41"/>
    </row>
    <row r="235" spans="1:8" x14ac:dyDescent="0.25">
      <c r="A235" s="29"/>
      <c r="B235" s="39"/>
      <c r="C235" s="29"/>
      <c r="D235" s="29"/>
      <c r="E235" s="39"/>
      <c r="F235" s="40"/>
      <c r="G235" s="40"/>
      <c r="H235" s="41"/>
    </row>
    <row r="236" spans="1:8" x14ac:dyDescent="0.25">
      <c r="A236" s="29"/>
      <c r="B236" s="39"/>
      <c r="C236" s="29"/>
      <c r="D236" s="29"/>
      <c r="E236" s="39"/>
      <c r="F236" s="40"/>
      <c r="G236" s="40"/>
      <c r="H236" s="41"/>
    </row>
    <row r="237" spans="1:8" x14ac:dyDescent="0.25">
      <c r="A237" s="29"/>
      <c r="B237" s="39"/>
      <c r="C237" s="29"/>
      <c r="D237" s="29"/>
      <c r="E237" s="39"/>
      <c r="F237" s="40"/>
      <c r="G237" s="40"/>
      <c r="H237" s="41"/>
    </row>
    <row r="238" spans="1:8" x14ac:dyDescent="0.25">
      <c r="A238" s="29"/>
      <c r="B238" s="39"/>
      <c r="C238" s="29"/>
      <c r="D238" s="29"/>
      <c r="E238" s="39"/>
      <c r="F238" s="40"/>
      <c r="G238" s="40"/>
      <c r="H238" s="41"/>
    </row>
    <row r="239" spans="1:8" x14ac:dyDescent="0.25">
      <c r="A239" s="29"/>
      <c r="B239" s="39"/>
      <c r="C239" s="29"/>
      <c r="D239" s="29"/>
      <c r="E239" s="39"/>
      <c r="F239" s="40"/>
      <c r="G239" s="40"/>
      <c r="H239" s="41"/>
    </row>
    <row r="240" spans="1:8" x14ac:dyDescent="0.25">
      <c r="A240" s="29"/>
      <c r="B240" s="39"/>
      <c r="C240" s="29"/>
      <c r="D240" s="29"/>
      <c r="E240" s="39"/>
      <c r="F240" s="40"/>
      <c r="G240" s="40"/>
      <c r="H240" s="41"/>
    </row>
    <row r="241" spans="1:8" x14ac:dyDescent="0.25">
      <c r="A241" s="29"/>
      <c r="B241" s="39"/>
      <c r="C241" s="29"/>
      <c r="D241" s="29"/>
      <c r="E241" s="39"/>
      <c r="F241" s="40"/>
      <c r="G241" s="40"/>
      <c r="H241" s="41"/>
    </row>
    <row r="242" spans="1:8" x14ac:dyDescent="0.25">
      <c r="A242" s="29"/>
      <c r="B242" s="39"/>
      <c r="C242" s="29"/>
      <c r="D242" s="29"/>
      <c r="E242" s="39"/>
      <c r="F242" s="40"/>
      <c r="G242" s="40"/>
      <c r="H242" s="41"/>
    </row>
    <row r="243" spans="1:8" x14ac:dyDescent="0.25">
      <c r="A243" s="29"/>
      <c r="B243" s="39"/>
      <c r="C243" s="29"/>
      <c r="D243" s="29"/>
      <c r="E243" s="39"/>
      <c r="F243" s="40"/>
      <c r="G243" s="40"/>
      <c r="H243" s="41"/>
    </row>
    <row r="244" spans="1:8" x14ac:dyDescent="0.25">
      <c r="A244" s="29"/>
      <c r="B244" s="39"/>
      <c r="C244" s="29"/>
      <c r="D244" s="29"/>
      <c r="E244" s="39"/>
      <c r="F244" s="40"/>
      <c r="G244" s="40"/>
      <c r="H244" s="41"/>
    </row>
    <row r="245" spans="1:8" x14ac:dyDescent="0.25">
      <c r="A245" s="29"/>
      <c r="B245" s="39"/>
      <c r="C245" s="29"/>
      <c r="D245" s="29"/>
      <c r="E245" s="39"/>
      <c r="F245" s="40"/>
      <c r="G245" s="40"/>
      <c r="H245" s="41"/>
    </row>
    <row r="246" spans="1:8" x14ac:dyDescent="0.25">
      <c r="A246" s="29"/>
      <c r="B246" s="39"/>
      <c r="C246" s="29"/>
      <c r="D246" s="29"/>
      <c r="E246" s="39"/>
      <c r="F246" s="40"/>
      <c r="G246" s="40"/>
      <c r="H246" s="41"/>
    </row>
    <row r="247" spans="1:8" x14ac:dyDescent="0.25">
      <c r="A247" s="29"/>
      <c r="B247" s="39"/>
      <c r="C247" s="29"/>
      <c r="D247" s="29"/>
      <c r="E247" s="39"/>
      <c r="F247" s="40"/>
      <c r="G247" s="40"/>
      <c r="H247" s="41"/>
    </row>
    <row r="248" spans="1:8" x14ac:dyDescent="0.25">
      <c r="A248" s="29"/>
      <c r="B248" s="39"/>
      <c r="C248" s="29"/>
      <c r="D248" s="29"/>
      <c r="E248" s="39"/>
      <c r="F248" s="40"/>
      <c r="G248" s="40"/>
      <c r="H248" s="41"/>
    </row>
    <row r="249" spans="1:8" x14ac:dyDescent="0.25">
      <c r="A249" s="29"/>
      <c r="B249" s="39"/>
      <c r="C249" s="29"/>
      <c r="D249" s="29"/>
      <c r="E249" s="39"/>
      <c r="F249" s="40"/>
      <c r="G249" s="40"/>
      <c r="H249" s="41"/>
    </row>
    <row r="250" spans="1:8" x14ac:dyDescent="0.25">
      <c r="A250" s="29"/>
      <c r="B250" s="39"/>
      <c r="C250" s="29"/>
      <c r="D250" s="29"/>
      <c r="E250" s="39"/>
      <c r="F250" s="40"/>
      <c r="G250" s="40"/>
      <c r="H250" s="41"/>
    </row>
    <row r="251" spans="1:8" x14ac:dyDescent="0.25">
      <c r="A251" s="29"/>
      <c r="B251" s="39"/>
      <c r="C251" s="29"/>
      <c r="D251" s="29"/>
      <c r="E251" s="39"/>
      <c r="F251" s="40"/>
      <c r="G251" s="40"/>
      <c r="H251" s="41"/>
    </row>
    <row r="252" spans="1:8" x14ac:dyDescent="0.25">
      <c r="A252" s="29"/>
      <c r="B252" s="39"/>
      <c r="C252" s="29"/>
      <c r="D252" s="29"/>
      <c r="E252" s="39"/>
      <c r="F252" s="40"/>
      <c r="G252" s="40"/>
      <c r="H252" s="41"/>
    </row>
    <row r="253" spans="1:8" x14ac:dyDescent="0.25">
      <c r="A253" s="29"/>
      <c r="B253" s="39"/>
      <c r="C253" s="29"/>
      <c r="D253" s="29"/>
      <c r="E253" s="39"/>
      <c r="F253" s="40"/>
      <c r="G253" s="40"/>
      <c r="H253" s="41"/>
    </row>
    <row r="254" spans="1:8" x14ac:dyDescent="0.25">
      <c r="A254" s="29"/>
      <c r="B254" s="39"/>
      <c r="C254" s="29"/>
      <c r="D254" s="29"/>
      <c r="E254" s="39"/>
      <c r="F254" s="40"/>
      <c r="G254" s="40"/>
      <c r="H254" s="41"/>
    </row>
    <row r="255" spans="1:8" x14ac:dyDescent="0.25">
      <c r="A255" s="29"/>
      <c r="B255" s="39"/>
      <c r="C255" s="29"/>
      <c r="D255" s="29"/>
      <c r="E255" s="39"/>
      <c r="F255" s="40"/>
      <c r="G255" s="40"/>
      <c r="H255" s="41"/>
    </row>
    <row r="256" spans="1:8" x14ac:dyDescent="0.25">
      <c r="A256" s="29"/>
      <c r="B256" s="39"/>
      <c r="C256" s="29"/>
      <c r="D256" s="29"/>
      <c r="E256" s="39"/>
      <c r="F256" s="40"/>
      <c r="G256" s="40"/>
      <c r="H256" s="41"/>
    </row>
    <row r="257" spans="1:8" x14ac:dyDescent="0.25">
      <c r="A257" s="29"/>
      <c r="B257" s="39"/>
      <c r="C257" s="29"/>
      <c r="D257" s="29"/>
      <c r="E257" s="39"/>
      <c r="F257" s="40"/>
      <c r="G257" s="40"/>
      <c r="H257" s="41"/>
    </row>
    <row r="258" spans="1:8" x14ac:dyDescent="0.25">
      <c r="A258" s="29"/>
      <c r="B258" s="39"/>
      <c r="C258" s="29"/>
      <c r="D258" s="29"/>
      <c r="E258" s="39"/>
      <c r="F258" s="40"/>
      <c r="G258" s="40"/>
      <c r="H258" s="41"/>
    </row>
    <row r="259" spans="1:8" x14ac:dyDescent="0.25">
      <c r="A259" s="29"/>
      <c r="B259" s="39"/>
      <c r="C259" s="29"/>
      <c r="D259" s="29"/>
      <c r="E259" s="39"/>
      <c r="F259" s="40"/>
      <c r="G259" s="40"/>
      <c r="H259" s="41"/>
    </row>
    <row r="260" spans="1:8" x14ac:dyDescent="0.25">
      <c r="A260" s="29"/>
      <c r="B260" s="39"/>
      <c r="C260" s="29"/>
      <c r="D260" s="29"/>
      <c r="E260" s="39"/>
      <c r="F260" s="40"/>
      <c r="G260" s="40"/>
      <c r="H260" s="41"/>
    </row>
    <row r="261" spans="1:8" x14ac:dyDescent="0.25">
      <c r="A261" s="29"/>
      <c r="B261" s="39"/>
      <c r="C261" s="29"/>
      <c r="D261" s="29"/>
      <c r="E261" s="39"/>
      <c r="F261" s="40"/>
      <c r="G261" s="40"/>
      <c r="H261" s="41"/>
    </row>
    <row r="262" spans="1:8" x14ac:dyDescent="0.25">
      <c r="A262" s="29"/>
      <c r="B262" s="39"/>
      <c r="C262" s="29"/>
      <c r="D262" s="29"/>
      <c r="E262" s="39"/>
      <c r="F262" s="40"/>
      <c r="G262" s="40"/>
      <c r="H262" s="41"/>
    </row>
    <row r="263" spans="1:8" x14ac:dyDescent="0.25">
      <c r="A263" s="29"/>
      <c r="B263" s="39"/>
      <c r="C263" s="29"/>
      <c r="D263" s="29"/>
      <c r="E263" s="39"/>
      <c r="F263" s="40"/>
      <c r="G263" s="40"/>
      <c r="H263" s="41"/>
    </row>
    <row r="264" spans="1:8" x14ac:dyDescent="0.25">
      <c r="A264" s="29"/>
      <c r="B264" s="39"/>
      <c r="C264" s="29"/>
      <c r="D264" s="29"/>
      <c r="E264" s="39"/>
      <c r="F264" s="40"/>
      <c r="G264" s="40"/>
      <c r="H264" s="41"/>
    </row>
    <row r="265" spans="1:8" x14ac:dyDescent="0.25">
      <c r="A265" s="29"/>
      <c r="B265" s="39"/>
      <c r="C265" s="29"/>
      <c r="D265" s="29"/>
      <c r="E265" s="39"/>
      <c r="F265" s="40"/>
      <c r="G265" s="40"/>
      <c r="H265" s="41"/>
    </row>
    <row r="266" spans="1:8" x14ac:dyDescent="0.25">
      <c r="A266" s="29"/>
      <c r="B266" s="39"/>
      <c r="C266" s="29"/>
      <c r="D266" s="29"/>
      <c r="E266" s="39"/>
      <c r="F266" s="40"/>
      <c r="G266" s="40"/>
      <c r="H266" s="41"/>
    </row>
    <row r="267" spans="1:8" x14ac:dyDescent="0.25">
      <c r="A267" s="29"/>
      <c r="B267" s="39"/>
      <c r="C267" s="29"/>
      <c r="D267" s="29"/>
      <c r="E267" s="39"/>
      <c r="F267" s="40"/>
      <c r="G267" s="40"/>
      <c r="H267" s="41"/>
    </row>
    <row r="268" spans="1:8" x14ac:dyDescent="0.25">
      <c r="A268" s="29"/>
      <c r="B268" s="39"/>
      <c r="C268" s="29"/>
      <c r="D268" s="29"/>
      <c r="E268" s="39"/>
      <c r="F268" s="40"/>
      <c r="G268" s="40"/>
      <c r="H268" s="41"/>
    </row>
    <row r="269" spans="1:8" x14ac:dyDescent="0.25">
      <c r="A269" s="29"/>
      <c r="B269" s="39"/>
      <c r="C269" s="29"/>
      <c r="D269" s="29"/>
      <c r="E269" s="39"/>
      <c r="F269" s="40"/>
      <c r="G269" s="40"/>
      <c r="H269" s="41"/>
    </row>
  </sheetData>
  <mergeCells count="6">
    <mergeCell ref="B58:E58"/>
    <mergeCell ref="A1:H1"/>
    <mergeCell ref="A2:H2"/>
    <mergeCell ref="A3:H3"/>
    <mergeCell ref="A4:H4"/>
    <mergeCell ref="B6:E6"/>
  </mergeCell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8"/>
  <sheetViews>
    <sheetView zoomScaleNormal="100" workbookViewId="0">
      <selection activeCell="G14" sqref="G14"/>
    </sheetView>
  </sheetViews>
  <sheetFormatPr defaultRowHeight="15" x14ac:dyDescent="0.25"/>
  <cols>
    <col min="1" max="1" width="5.7109375" customWidth="1"/>
    <col min="2" max="2" width="20.7109375" customWidth="1"/>
    <col min="3" max="3" width="10.7109375" customWidth="1"/>
    <col min="4" max="4" width="15.7109375" customWidth="1"/>
    <col min="5" max="5" width="22.7109375" customWidth="1"/>
    <col min="6" max="8" width="18.7109375" customWidth="1"/>
  </cols>
  <sheetData>
    <row r="1" spans="1:9" ht="18.75" x14ac:dyDescent="0.3">
      <c r="A1" s="158" t="s">
        <v>0</v>
      </c>
      <c r="B1" s="158"/>
      <c r="C1" s="158"/>
      <c r="D1" s="158"/>
      <c r="E1" s="158"/>
      <c r="F1" s="158"/>
      <c r="G1" s="158"/>
      <c r="H1" s="158"/>
    </row>
    <row r="2" spans="1:9" ht="15.75" x14ac:dyDescent="0.25">
      <c r="A2" s="159" t="s">
        <v>1</v>
      </c>
      <c r="B2" s="159"/>
      <c r="C2" s="159"/>
      <c r="D2" s="159"/>
      <c r="E2" s="159"/>
      <c r="F2" s="159"/>
      <c r="G2" s="159"/>
      <c r="H2" s="159"/>
    </row>
    <row r="3" spans="1:9" ht="15.75" x14ac:dyDescent="0.25">
      <c r="A3" s="159" t="s">
        <v>2</v>
      </c>
      <c r="B3" s="159"/>
      <c r="C3" s="159"/>
      <c r="D3" s="159"/>
      <c r="E3" s="159"/>
      <c r="F3" s="159"/>
      <c r="G3" s="159"/>
      <c r="H3" s="159"/>
    </row>
    <row r="4" spans="1:9" ht="15.75" thickBot="1" x14ac:dyDescent="0.3">
      <c r="A4" s="160" t="s">
        <v>306</v>
      </c>
      <c r="B4" s="160"/>
      <c r="C4" s="160"/>
      <c r="D4" s="160"/>
      <c r="E4" s="160"/>
      <c r="F4" s="160"/>
      <c r="G4" s="160"/>
      <c r="H4" s="160"/>
    </row>
    <row r="5" spans="1:9" ht="15.75" thickBot="1" x14ac:dyDescent="0.3">
      <c r="A5" s="5" t="s">
        <v>3</v>
      </c>
      <c r="B5" s="5" t="s">
        <v>4</v>
      </c>
      <c r="C5" s="5" t="s">
        <v>8</v>
      </c>
      <c r="D5" s="5" t="s">
        <v>5</v>
      </c>
      <c r="E5" s="5" t="s">
        <v>6</v>
      </c>
      <c r="F5" s="5" t="s">
        <v>7</v>
      </c>
      <c r="G5" s="19" t="s">
        <v>33</v>
      </c>
      <c r="H5" s="5" t="s">
        <v>9</v>
      </c>
    </row>
    <row r="6" spans="1:9" x14ac:dyDescent="0.25">
      <c r="A6" s="88">
        <v>1</v>
      </c>
      <c r="B6" s="74" t="s">
        <v>142</v>
      </c>
      <c r="C6" s="71">
        <v>1</v>
      </c>
      <c r="D6" s="71">
        <v>2015</v>
      </c>
      <c r="E6" s="74" t="s">
        <v>140</v>
      </c>
      <c r="F6" s="149">
        <v>4500000</v>
      </c>
      <c r="G6" s="148">
        <v>4500000</v>
      </c>
      <c r="H6" s="122" t="s">
        <v>298</v>
      </c>
      <c r="I6" s="39"/>
    </row>
    <row r="7" spans="1:9" s="72" customFormat="1" x14ac:dyDescent="0.25">
      <c r="A7" s="88">
        <v>2</v>
      </c>
      <c r="B7" s="74" t="s">
        <v>142</v>
      </c>
      <c r="C7" s="71">
        <v>1</v>
      </c>
      <c r="D7" s="71">
        <v>2010</v>
      </c>
      <c r="E7" s="74" t="s">
        <v>145</v>
      </c>
      <c r="F7" s="149">
        <v>1900000</v>
      </c>
      <c r="G7" s="148">
        <v>1900000</v>
      </c>
      <c r="H7" s="122" t="s">
        <v>298</v>
      </c>
      <c r="I7" s="123"/>
    </row>
    <row r="8" spans="1:9" x14ac:dyDescent="0.25">
      <c r="A8" s="88">
        <v>3</v>
      </c>
      <c r="B8" s="74" t="s">
        <v>142</v>
      </c>
      <c r="C8" s="71">
        <v>1</v>
      </c>
      <c r="D8" s="71">
        <v>2010</v>
      </c>
      <c r="E8" s="74" t="s">
        <v>145</v>
      </c>
      <c r="F8" s="149">
        <v>1900000</v>
      </c>
      <c r="G8" s="148">
        <v>1900000</v>
      </c>
      <c r="H8" s="122" t="s">
        <v>296</v>
      </c>
      <c r="I8" s="39"/>
    </row>
    <row r="9" spans="1:9" x14ac:dyDescent="0.25">
      <c r="A9" s="88">
        <v>4</v>
      </c>
      <c r="B9" s="74" t="s">
        <v>142</v>
      </c>
      <c r="C9" s="71">
        <v>1</v>
      </c>
      <c r="D9" s="71">
        <v>2010</v>
      </c>
      <c r="E9" s="74" t="s">
        <v>145</v>
      </c>
      <c r="F9" s="149">
        <v>1900000</v>
      </c>
      <c r="G9" s="148">
        <v>1900000</v>
      </c>
      <c r="H9" s="122" t="s">
        <v>296</v>
      </c>
      <c r="I9" s="39"/>
    </row>
    <row r="10" spans="1:9" s="72" customFormat="1" x14ac:dyDescent="0.25">
      <c r="A10" s="88">
        <v>5</v>
      </c>
      <c r="B10" s="74" t="s">
        <v>142</v>
      </c>
      <c r="C10" s="71">
        <v>1</v>
      </c>
      <c r="D10" s="71">
        <v>2010</v>
      </c>
      <c r="E10" s="74" t="s">
        <v>145</v>
      </c>
      <c r="F10" s="149">
        <v>1900000</v>
      </c>
      <c r="G10" s="148">
        <v>1900000</v>
      </c>
      <c r="H10" s="122" t="s">
        <v>297</v>
      </c>
    </row>
    <row r="11" spans="1:9" s="72" customFormat="1" x14ac:dyDescent="0.25">
      <c r="A11" s="88">
        <v>6</v>
      </c>
      <c r="B11" s="74" t="s">
        <v>142</v>
      </c>
      <c r="C11" s="71">
        <v>1</v>
      </c>
      <c r="D11" s="71">
        <v>2010</v>
      </c>
      <c r="E11" s="74" t="s">
        <v>145</v>
      </c>
      <c r="F11" s="149">
        <v>1900000</v>
      </c>
      <c r="G11" s="148">
        <v>1900000</v>
      </c>
      <c r="H11" s="122" t="s">
        <v>297</v>
      </c>
    </row>
    <row r="12" spans="1:9" s="72" customFormat="1" x14ac:dyDescent="0.25">
      <c r="A12" s="88">
        <v>7</v>
      </c>
      <c r="B12" s="74" t="s">
        <v>142</v>
      </c>
      <c r="C12" s="71">
        <v>1</v>
      </c>
      <c r="D12" s="71">
        <v>2014</v>
      </c>
      <c r="E12" s="74" t="s">
        <v>163</v>
      </c>
      <c r="F12" s="149">
        <v>4694318</v>
      </c>
      <c r="G12" s="148">
        <v>4694318</v>
      </c>
      <c r="H12" s="122" t="s">
        <v>247</v>
      </c>
    </row>
    <row r="13" spans="1:9" s="91" customFormat="1" x14ac:dyDescent="0.25">
      <c r="A13" s="93"/>
      <c r="B13" s="83"/>
      <c r="C13" s="89"/>
      <c r="D13" s="89"/>
      <c r="E13" s="83"/>
      <c r="F13" s="90"/>
      <c r="G13" s="90"/>
      <c r="H13" s="92"/>
    </row>
    <row r="14" spans="1:9" x14ac:dyDescent="0.25">
      <c r="A14" s="29"/>
      <c r="B14" s="39"/>
      <c r="C14" s="29"/>
      <c r="D14" s="29"/>
      <c r="E14" s="39"/>
      <c r="F14" s="40"/>
      <c r="G14" s="40"/>
      <c r="H14" s="41"/>
    </row>
    <row r="15" spans="1:9" x14ac:dyDescent="0.25">
      <c r="A15" s="29"/>
      <c r="B15" s="39"/>
      <c r="C15" s="29"/>
      <c r="D15" s="29"/>
      <c r="E15" s="147"/>
      <c r="F15" s="40"/>
      <c r="G15" s="40"/>
      <c r="H15" s="41"/>
    </row>
    <row r="16" spans="1:9" x14ac:dyDescent="0.25">
      <c r="A16" s="29"/>
      <c r="B16" s="39"/>
      <c r="C16" s="29"/>
      <c r="D16" s="29"/>
      <c r="E16" s="39"/>
      <c r="F16" s="40"/>
      <c r="G16" s="40"/>
      <c r="H16" s="41"/>
    </row>
    <row r="17" spans="1:8" x14ac:dyDescent="0.25">
      <c r="A17" s="29"/>
      <c r="B17" s="39"/>
      <c r="C17" s="29"/>
      <c r="D17" s="29"/>
      <c r="E17" s="39"/>
      <c r="F17" s="40"/>
      <c r="G17" s="40"/>
      <c r="H17" s="41"/>
    </row>
    <row r="18" spans="1:8" x14ac:dyDescent="0.25">
      <c r="A18" s="29"/>
      <c r="B18" s="39"/>
      <c r="C18" s="29"/>
      <c r="D18" s="29"/>
      <c r="E18" s="39"/>
      <c r="F18" s="40"/>
      <c r="G18" s="40"/>
      <c r="H18" s="41"/>
    </row>
    <row r="19" spans="1:8" x14ac:dyDescent="0.25">
      <c r="A19" s="29"/>
      <c r="B19" s="39"/>
      <c r="C19" s="29"/>
      <c r="D19" s="29"/>
      <c r="E19" s="39"/>
      <c r="F19" s="40"/>
      <c r="G19" s="40"/>
      <c r="H19" s="41"/>
    </row>
    <row r="20" spans="1:8" x14ac:dyDescent="0.25">
      <c r="A20" s="29"/>
      <c r="B20" s="39"/>
      <c r="C20" s="29"/>
      <c r="D20" s="29"/>
      <c r="E20" s="39"/>
      <c r="F20" s="40"/>
      <c r="G20" s="40"/>
      <c r="H20" s="41"/>
    </row>
    <row r="21" spans="1:8" x14ac:dyDescent="0.25">
      <c r="A21" s="29"/>
      <c r="B21" s="39"/>
      <c r="C21" s="29"/>
      <c r="D21" s="29"/>
      <c r="E21" s="39"/>
      <c r="F21" s="40"/>
      <c r="G21" s="40"/>
      <c r="H21" s="41"/>
    </row>
    <row r="22" spans="1:8" x14ac:dyDescent="0.25">
      <c r="A22" s="29"/>
      <c r="B22" s="39"/>
      <c r="C22" s="29"/>
      <c r="D22" s="29"/>
      <c r="E22" s="39"/>
      <c r="F22" s="40"/>
      <c r="G22" s="40"/>
      <c r="H22" s="41"/>
    </row>
    <row r="23" spans="1:8" x14ac:dyDescent="0.25">
      <c r="A23" s="29"/>
      <c r="B23" s="39"/>
      <c r="C23" s="29"/>
      <c r="D23" s="29"/>
      <c r="E23" s="39"/>
      <c r="F23" s="40"/>
      <c r="G23" s="40"/>
      <c r="H23" s="41"/>
    </row>
    <row r="24" spans="1:8" x14ac:dyDescent="0.25">
      <c r="A24" s="29"/>
      <c r="B24" s="39"/>
      <c r="C24" s="29"/>
      <c r="D24" s="29"/>
      <c r="E24" s="39"/>
      <c r="F24" s="40"/>
      <c r="G24" s="40"/>
      <c r="H24" s="41"/>
    </row>
    <row r="25" spans="1:8" x14ac:dyDescent="0.25">
      <c r="A25" s="29"/>
      <c r="B25" s="39"/>
      <c r="C25" s="29"/>
      <c r="D25" s="29"/>
      <c r="E25" s="39"/>
      <c r="F25" s="40"/>
      <c r="G25" s="40"/>
      <c r="H25" s="41"/>
    </row>
    <row r="26" spans="1:8" x14ac:dyDescent="0.25">
      <c r="A26" s="29"/>
      <c r="B26" s="39"/>
      <c r="C26" s="29"/>
      <c r="D26" s="29"/>
      <c r="E26" s="39"/>
      <c r="F26" s="40"/>
      <c r="G26" s="40"/>
      <c r="H26" s="41"/>
    </row>
    <row r="27" spans="1:8" x14ac:dyDescent="0.25">
      <c r="A27" s="29"/>
      <c r="B27" s="39"/>
      <c r="C27" s="29"/>
      <c r="D27" s="29"/>
      <c r="E27" s="39"/>
      <c r="F27" s="40"/>
      <c r="G27" s="40"/>
      <c r="H27" s="41"/>
    </row>
    <row r="28" spans="1:8" x14ac:dyDescent="0.25">
      <c r="A28" s="29"/>
      <c r="B28" s="39"/>
      <c r="C28" s="29"/>
      <c r="D28" s="29"/>
      <c r="E28" s="39"/>
      <c r="F28" s="40"/>
      <c r="G28" s="40"/>
      <c r="H28" s="41"/>
    </row>
    <row r="29" spans="1:8" x14ac:dyDescent="0.25">
      <c r="A29" s="29"/>
      <c r="B29" s="39"/>
      <c r="C29" s="29"/>
      <c r="D29" s="29"/>
      <c r="E29" s="39"/>
      <c r="F29" s="40"/>
      <c r="G29" s="40"/>
      <c r="H29" s="41"/>
    </row>
    <row r="30" spans="1:8" x14ac:dyDescent="0.25">
      <c r="A30" s="29"/>
      <c r="B30" s="39"/>
      <c r="C30" s="29"/>
      <c r="D30" s="29"/>
      <c r="E30" s="39"/>
      <c r="F30" s="40"/>
      <c r="G30" s="40"/>
      <c r="H30" s="41"/>
    </row>
    <row r="31" spans="1:8" x14ac:dyDescent="0.25">
      <c r="A31" s="29"/>
      <c r="B31" s="39"/>
      <c r="C31" s="29"/>
      <c r="D31" s="29"/>
      <c r="E31" s="39"/>
      <c r="F31" s="40"/>
      <c r="G31" s="40"/>
      <c r="H31" s="41"/>
    </row>
    <row r="32" spans="1:8" x14ac:dyDescent="0.25">
      <c r="A32" s="29"/>
      <c r="B32" s="39"/>
      <c r="C32" s="29"/>
      <c r="D32" s="29"/>
      <c r="E32" s="39"/>
      <c r="F32" s="40"/>
      <c r="G32" s="40"/>
      <c r="H32" s="41"/>
    </row>
    <row r="33" spans="1:8" x14ac:dyDescent="0.25">
      <c r="A33" s="29"/>
      <c r="B33" s="39"/>
      <c r="C33" s="29"/>
      <c r="D33" s="29"/>
      <c r="E33" s="39"/>
      <c r="F33" s="40"/>
      <c r="G33" s="40"/>
      <c r="H33" s="41"/>
    </row>
    <row r="34" spans="1:8" x14ac:dyDescent="0.25">
      <c r="A34" s="29"/>
      <c r="B34" s="39"/>
      <c r="C34" s="29"/>
      <c r="D34" s="29"/>
      <c r="E34" s="39"/>
      <c r="F34" s="40"/>
      <c r="G34" s="40"/>
      <c r="H34" s="41"/>
    </row>
    <row r="35" spans="1:8" x14ac:dyDescent="0.25">
      <c r="A35" s="29"/>
      <c r="B35" s="39"/>
      <c r="C35" s="29"/>
      <c r="D35" s="29"/>
      <c r="E35" s="39"/>
      <c r="F35" s="40"/>
      <c r="G35" s="40"/>
      <c r="H35" s="41"/>
    </row>
    <row r="36" spans="1:8" x14ac:dyDescent="0.25">
      <c r="A36" s="29"/>
      <c r="B36" s="39"/>
      <c r="C36" s="29"/>
      <c r="D36" s="29"/>
      <c r="E36" s="39"/>
      <c r="F36" s="40"/>
      <c r="G36" s="40"/>
      <c r="H36" s="41"/>
    </row>
    <row r="37" spans="1:8" x14ac:dyDescent="0.25">
      <c r="A37" s="29"/>
      <c r="B37" s="39"/>
      <c r="C37" s="29"/>
      <c r="D37" s="29"/>
      <c r="E37" s="39"/>
      <c r="F37" s="40"/>
      <c r="G37" s="40"/>
      <c r="H37" s="41"/>
    </row>
    <row r="38" spans="1:8" x14ac:dyDescent="0.25">
      <c r="A38" s="29"/>
      <c r="B38" s="39"/>
      <c r="C38" s="29"/>
      <c r="D38" s="29"/>
      <c r="E38" s="39"/>
      <c r="F38" s="40"/>
      <c r="G38" s="40"/>
      <c r="H38" s="41"/>
    </row>
    <row r="39" spans="1:8" x14ac:dyDescent="0.25">
      <c r="A39" s="29"/>
      <c r="B39" s="39"/>
      <c r="C39" s="29"/>
      <c r="D39" s="29"/>
      <c r="E39" s="39"/>
      <c r="F39" s="40"/>
      <c r="G39" s="40"/>
      <c r="H39" s="41"/>
    </row>
    <row r="40" spans="1:8" x14ac:dyDescent="0.25">
      <c r="A40" s="29"/>
      <c r="B40" s="39"/>
      <c r="C40" s="29"/>
      <c r="D40" s="29"/>
      <c r="E40" s="39"/>
      <c r="F40" s="40"/>
      <c r="G40" s="40"/>
      <c r="H40" s="41"/>
    </row>
    <row r="41" spans="1:8" x14ac:dyDescent="0.25">
      <c r="A41" s="29"/>
      <c r="B41" s="39"/>
      <c r="C41" s="29"/>
      <c r="D41" s="29"/>
      <c r="E41" s="39"/>
      <c r="F41" s="40"/>
      <c r="G41" s="40"/>
      <c r="H41" s="41"/>
    </row>
    <row r="42" spans="1:8" x14ac:dyDescent="0.25">
      <c r="A42" s="29"/>
      <c r="B42" s="39"/>
      <c r="C42" s="29"/>
      <c r="D42" s="29"/>
      <c r="E42" s="39"/>
      <c r="F42" s="40"/>
      <c r="G42" s="40"/>
      <c r="H42" s="41"/>
    </row>
    <row r="43" spans="1:8" x14ac:dyDescent="0.25">
      <c r="A43" s="29"/>
      <c r="B43" s="39"/>
      <c r="C43" s="29"/>
      <c r="D43" s="29"/>
      <c r="E43" s="39"/>
      <c r="F43" s="40"/>
      <c r="G43" s="40"/>
      <c r="H43" s="41"/>
    </row>
    <row r="44" spans="1:8" x14ac:dyDescent="0.25">
      <c r="A44" s="29"/>
      <c r="B44" s="39"/>
      <c r="C44" s="29"/>
      <c r="D44" s="29"/>
      <c r="E44" s="39"/>
      <c r="F44" s="40"/>
      <c r="G44" s="40"/>
      <c r="H44" s="41"/>
    </row>
    <row r="45" spans="1:8" x14ac:dyDescent="0.25">
      <c r="A45" s="29"/>
      <c r="B45" s="39"/>
      <c r="C45" s="29"/>
      <c r="D45" s="29"/>
      <c r="E45" s="39"/>
      <c r="F45" s="40"/>
      <c r="G45" s="40"/>
      <c r="H45" s="41"/>
    </row>
    <row r="46" spans="1:8" x14ac:dyDescent="0.25">
      <c r="A46" s="29"/>
      <c r="B46" s="39"/>
      <c r="C46" s="29"/>
      <c r="D46" s="29"/>
      <c r="E46" s="39"/>
      <c r="F46" s="40"/>
      <c r="G46" s="40"/>
      <c r="H46" s="41"/>
    </row>
    <row r="47" spans="1:8" x14ac:dyDescent="0.25">
      <c r="A47" s="29"/>
      <c r="B47" s="39"/>
      <c r="C47" s="29"/>
      <c r="D47" s="29"/>
      <c r="E47" s="39"/>
      <c r="F47" s="40"/>
      <c r="G47" s="40"/>
      <c r="H47" s="41"/>
    </row>
    <row r="48" spans="1:8" x14ac:dyDescent="0.25">
      <c r="A48" s="29"/>
      <c r="B48" s="39"/>
      <c r="C48" s="29"/>
      <c r="D48" s="29"/>
      <c r="E48" s="39"/>
      <c r="F48" s="40"/>
      <c r="G48" s="40"/>
      <c r="H48" s="41"/>
    </row>
    <row r="49" spans="1:8" x14ac:dyDescent="0.25">
      <c r="A49" s="29"/>
      <c r="B49" s="39"/>
      <c r="C49" s="29"/>
      <c r="D49" s="29"/>
      <c r="E49" s="39"/>
      <c r="F49" s="40"/>
      <c r="G49" s="40"/>
      <c r="H49" s="41"/>
    </row>
    <row r="50" spans="1:8" x14ac:dyDescent="0.25">
      <c r="A50" s="29"/>
      <c r="B50" s="39"/>
      <c r="C50" s="29"/>
      <c r="D50" s="29"/>
      <c r="E50" s="39"/>
      <c r="F50" s="40"/>
      <c r="G50" s="40"/>
      <c r="H50" s="41"/>
    </row>
    <row r="51" spans="1:8" x14ac:dyDescent="0.25">
      <c r="A51" s="29"/>
      <c r="B51" s="39"/>
      <c r="C51" s="29"/>
      <c r="D51" s="29"/>
      <c r="E51" s="39"/>
      <c r="F51" s="40"/>
      <c r="G51" s="40"/>
      <c r="H51" s="41"/>
    </row>
    <row r="52" spans="1:8" x14ac:dyDescent="0.25">
      <c r="A52" s="29"/>
      <c r="B52" s="39"/>
      <c r="C52" s="29"/>
      <c r="D52" s="29"/>
      <c r="E52" s="39"/>
      <c r="F52" s="40"/>
      <c r="G52" s="40"/>
      <c r="H52" s="41"/>
    </row>
    <row r="53" spans="1:8" x14ac:dyDescent="0.25">
      <c r="A53" s="29"/>
      <c r="B53" s="39"/>
      <c r="C53" s="29"/>
      <c r="D53" s="29"/>
      <c r="E53" s="39"/>
      <c r="F53" s="40"/>
      <c r="G53" s="40"/>
      <c r="H53" s="41"/>
    </row>
    <row r="54" spans="1:8" x14ac:dyDescent="0.25">
      <c r="A54" s="29"/>
      <c r="B54" s="39"/>
      <c r="C54" s="29"/>
      <c r="D54" s="29"/>
      <c r="E54" s="39"/>
      <c r="F54" s="40"/>
      <c r="G54" s="40"/>
      <c r="H54" s="41"/>
    </row>
    <row r="55" spans="1:8" x14ac:dyDescent="0.25">
      <c r="A55" s="29"/>
      <c r="B55" s="39"/>
      <c r="C55" s="29"/>
      <c r="D55" s="29"/>
      <c r="E55" s="39"/>
      <c r="F55" s="40"/>
      <c r="G55" s="40"/>
      <c r="H55" s="41"/>
    </row>
    <row r="56" spans="1:8" x14ac:dyDescent="0.25">
      <c r="A56" s="29"/>
      <c r="B56" s="39"/>
      <c r="C56" s="29"/>
      <c r="D56" s="29"/>
      <c r="E56" s="39"/>
      <c r="F56" s="40"/>
      <c r="G56" s="40"/>
      <c r="H56" s="41"/>
    </row>
    <row r="57" spans="1:8" x14ac:dyDescent="0.25">
      <c r="A57" s="29"/>
      <c r="B57" s="39"/>
      <c r="C57" s="29"/>
      <c r="D57" s="29"/>
      <c r="E57" s="39"/>
      <c r="F57" s="40"/>
      <c r="G57" s="40"/>
      <c r="H57" s="41"/>
    </row>
    <row r="58" spans="1:8" x14ac:dyDescent="0.25">
      <c r="A58" s="29"/>
      <c r="B58" s="39"/>
      <c r="C58" s="29"/>
      <c r="D58" s="29"/>
      <c r="E58" s="39"/>
      <c r="F58" s="40"/>
      <c r="G58" s="40"/>
      <c r="H58" s="41"/>
    </row>
    <row r="59" spans="1:8" x14ac:dyDescent="0.25">
      <c r="A59" s="29"/>
      <c r="B59" s="39"/>
      <c r="C59" s="29"/>
      <c r="D59" s="29"/>
      <c r="E59" s="39"/>
      <c r="F59" s="40"/>
      <c r="G59" s="40"/>
      <c r="H59" s="41"/>
    </row>
    <row r="60" spans="1:8" x14ac:dyDescent="0.25">
      <c r="A60" s="29"/>
      <c r="B60" s="39"/>
      <c r="C60" s="29"/>
      <c r="D60" s="29"/>
      <c r="E60" s="39"/>
      <c r="F60" s="40"/>
      <c r="G60" s="40"/>
      <c r="H60" s="41"/>
    </row>
    <row r="61" spans="1:8" x14ac:dyDescent="0.25">
      <c r="A61" s="29"/>
      <c r="B61" s="39"/>
      <c r="C61" s="29"/>
      <c r="D61" s="29"/>
      <c r="E61" s="39"/>
      <c r="F61" s="40"/>
      <c r="G61" s="40"/>
      <c r="H61" s="41"/>
    </row>
    <row r="62" spans="1:8" x14ac:dyDescent="0.25">
      <c r="A62" s="29"/>
      <c r="B62" s="39"/>
      <c r="C62" s="29"/>
      <c r="D62" s="29"/>
      <c r="E62" s="39"/>
      <c r="F62" s="40"/>
      <c r="G62" s="40"/>
      <c r="H62" s="41"/>
    </row>
    <row r="63" spans="1:8" x14ac:dyDescent="0.25">
      <c r="A63" s="29"/>
      <c r="B63" s="39"/>
      <c r="C63" s="29"/>
      <c r="D63" s="29"/>
      <c r="E63" s="39"/>
      <c r="F63" s="40"/>
      <c r="G63" s="40"/>
      <c r="H63" s="41"/>
    </row>
    <row r="64" spans="1:8" x14ac:dyDescent="0.25">
      <c r="A64" s="29"/>
      <c r="B64" s="39"/>
      <c r="C64" s="29"/>
      <c r="D64" s="29"/>
      <c r="E64" s="39"/>
      <c r="F64" s="40"/>
      <c r="G64" s="40"/>
      <c r="H64" s="41"/>
    </row>
    <row r="65" spans="1:8" x14ac:dyDescent="0.25">
      <c r="A65" s="29"/>
      <c r="B65" s="39"/>
      <c r="C65" s="29"/>
      <c r="D65" s="29"/>
      <c r="E65" s="39"/>
      <c r="F65" s="40"/>
      <c r="G65" s="40"/>
      <c r="H65" s="41"/>
    </row>
    <row r="66" spans="1:8" x14ac:dyDescent="0.25">
      <c r="A66" s="29"/>
      <c r="B66" s="39"/>
      <c r="C66" s="29"/>
      <c r="D66" s="29"/>
      <c r="E66" s="39"/>
      <c r="F66" s="40"/>
      <c r="G66" s="40"/>
      <c r="H66" s="41"/>
    </row>
    <row r="67" spans="1:8" x14ac:dyDescent="0.25">
      <c r="A67" s="29"/>
      <c r="B67" s="39"/>
      <c r="C67" s="29"/>
      <c r="D67" s="29"/>
      <c r="E67" s="39"/>
      <c r="F67" s="40"/>
      <c r="G67" s="40"/>
      <c r="H67" s="41"/>
    </row>
    <row r="68" spans="1:8" x14ac:dyDescent="0.25">
      <c r="A68" s="29"/>
      <c r="B68" s="39"/>
      <c r="C68" s="29"/>
      <c r="D68" s="29"/>
      <c r="E68" s="39"/>
      <c r="F68" s="40"/>
      <c r="G68" s="40"/>
      <c r="H68" s="41"/>
    </row>
    <row r="69" spans="1:8" x14ac:dyDescent="0.25">
      <c r="A69" s="29"/>
      <c r="B69" s="39"/>
      <c r="C69" s="29"/>
      <c r="D69" s="29"/>
      <c r="E69" s="39"/>
      <c r="F69" s="40"/>
      <c r="G69" s="40"/>
      <c r="H69" s="41"/>
    </row>
    <row r="70" spans="1:8" x14ac:dyDescent="0.25">
      <c r="A70" s="29"/>
      <c r="B70" s="39"/>
      <c r="C70" s="29"/>
      <c r="D70" s="29"/>
      <c r="E70" s="39"/>
      <c r="F70" s="40"/>
      <c r="G70" s="40"/>
      <c r="H70" s="41"/>
    </row>
    <row r="71" spans="1:8" x14ac:dyDescent="0.25">
      <c r="A71" s="29"/>
      <c r="B71" s="39"/>
      <c r="C71" s="29"/>
      <c r="D71" s="29"/>
      <c r="E71" s="39"/>
      <c r="F71" s="40"/>
      <c r="G71" s="40"/>
      <c r="H71" s="41"/>
    </row>
    <row r="72" spans="1:8" x14ac:dyDescent="0.25">
      <c r="A72" s="29"/>
      <c r="B72" s="39"/>
      <c r="C72" s="29"/>
      <c r="D72" s="29"/>
      <c r="E72" s="39"/>
      <c r="F72" s="40"/>
      <c r="G72" s="40"/>
      <c r="H72" s="41"/>
    </row>
    <row r="73" spans="1:8" x14ac:dyDescent="0.25">
      <c r="A73" s="29"/>
      <c r="B73" s="39"/>
      <c r="C73" s="29"/>
      <c r="D73" s="29"/>
      <c r="E73" s="39"/>
      <c r="F73" s="40"/>
      <c r="G73" s="40"/>
      <c r="H73" s="41"/>
    </row>
    <row r="74" spans="1:8" x14ac:dyDescent="0.25">
      <c r="A74" s="29"/>
      <c r="B74" s="39"/>
      <c r="C74" s="29"/>
      <c r="D74" s="29"/>
      <c r="E74" s="39"/>
      <c r="F74" s="40"/>
      <c r="G74" s="40"/>
      <c r="H74" s="41"/>
    </row>
    <row r="75" spans="1:8" x14ac:dyDescent="0.25">
      <c r="A75" s="29"/>
      <c r="B75" s="39"/>
      <c r="C75" s="29"/>
      <c r="D75" s="29"/>
      <c r="E75" s="39"/>
      <c r="F75" s="40"/>
      <c r="G75" s="40"/>
      <c r="H75" s="41"/>
    </row>
    <row r="76" spans="1:8" x14ac:dyDescent="0.25">
      <c r="A76" s="29"/>
      <c r="B76" s="39"/>
      <c r="C76" s="29"/>
      <c r="D76" s="29"/>
      <c r="E76" s="39"/>
      <c r="F76" s="40"/>
      <c r="G76" s="40"/>
      <c r="H76" s="41"/>
    </row>
    <row r="77" spans="1:8" x14ac:dyDescent="0.25">
      <c r="A77" s="29"/>
      <c r="B77" s="39"/>
      <c r="C77" s="29"/>
      <c r="D77" s="29"/>
      <c r="E77" s="39"/>
      <c r="F77" s="40"/>
      <c r="G77" s="40"/>
      <c r="H77" s="41"/>
    </row>
    <row r="78" spans="1:8" x14ac:dyDescent="0.25">
      <c r="A78" s="29"/>
      <c r="B78" s="39"/>
      <c r="C78" s="29"/>
      <c r="D78" s="29"/>
      <c r="E78" s="39"/>
      <c r="F78" s="40"/>
      <c r="G78" s="40"/>
      <c r="H78" s="41"/>
    </row>
    <row r="79" spans="1:8" x14ac:dyDescent="0.25">
      <c r="A79" s="29"/>
      <c r="B79" s="39"/>
      <c r="C79" s="29"/>
      <c r="D79" s="29"/>
      <c r="E79" s="39"/>
      <c r="F79" s="40"/>
      <c r="G79" s="40"/>
      <c r="H79" s="41"/>
    </row>
    <row r="80" spans="1:8" x14ac:dyDescent="0.25">
      <c r="A80" s="29"/>
      <c r="B80" s="39"/>
      <c r="C80" s="29"/>
      <c r="D80" s="29"/>
      <c r="E80" s="39"/>
      <c r="F80" s="40"/>
      <c r="G80" s="40"/>
      <c r="H80" s="41"/>
    </row>
    <row r="81" spans="1:8" x14ac:dyDescent="0.25">
      <c r="A81" s="29"/>
      <c r="B81" s="39"/>
      <c r="C81" s="29"/>
      <c r="D81" s="29"/>
      <c r="E81" s="39"/>
      <c r="F81" s="40"/>
      <c r="G81" s="40"/>
      <c r="H81" s="41"/>
    </row>
    <row r="82" spans="1:8" x14ac:dyDescent="0.25">
      <c r="A82" s="29"/>
      <c r="B82" s="39"/>
      <c r="C82" s="29"/>
      <c r="D82" s="29"/>
      <c r="E82" s="39"/>
      <c r="F82" s="40"/>
      <c r="G82" s="40"/>
      <c r="H82" s="41"/>
    </row>
    <row r="83" spans="1:8" x14ac:dyDescent="0.25">
      <c r="A83" s="29"/>
      <c r="B83" s="39"/>
      <c r="C83" s="29"/>
      <c r="D83" s="29"/>
      <c r="E83" s="39"/>
      <c r="F83" s="40"/>
      <c r="G83" s="40"/>
      <c r="H83" s="41"/>
    </row>
    <row r="84" spans="1:8" x14ac:dyDescent="0.25">
      <c r="A84" s="29"/>
      <c r="B84" s="39"/>
      <c r="C84" s="29"/>
      <c r="D84" s="29"/>
      <c r="E84" s="39"/>
      <c r="F84" s="40"/>
      <c r="G84" s="40"/>
      <c r="H84" s="41"/>
    </row>
    <row r="85" spans="1:8" x14ac:dyDescent="0.25">
      <c r="A85" s="29"/>
      <c r="B85" s="39"/>
      <c r="C85" s="29"/>
      <c r="D85" s="29"/>
      <c r="E85" s="39"/>
      <c r="F85" s="40"/>
      <c r="G85" s="40"/>
      <c r="H85" s="41"/>
    </row>
    <row r="86" spans="1:8" x14ac:dyDescent="0.25">
      <c r="A86" s="29"/>
      <c r="B86" s="39"/>
      <c r="C86" s="29"/>
      <c r="D86" s="29"/>
      <c r="E86" s="39"/>
      <c r="F86" s="40"/>
      <c r="G86" s="40"/>
      <c r="H86" s="41"/>
    </row>
    <row r="87" spans="1:8" x14ac:dyDescent="0.25">
      <c r="A87" s="29"/>
      <c r="B87" s="39"/>
      <c r="C87" s="29"/>
      <c r="D87" s="29"/>
      <c r="E87" s="39"/>
      <c r="F87" s="40"/>
      <c r="G87" s="40"/>
      <c r="H87" s="41"/>
    </row>
    <row r="88" spans="1:8" x14ac:dyDescent="0.25">
      <c r="A88" s="29"/>
      <c r="B88" s="39"/>
      <c r="C88" s="29"/>
      <c r="D88" s="29"/>
      <c r="E88" s="39"/>
      <c r="F88" s="40"/>
      <c r="G88" s="40"/>
      <c r="H88" s="41"/>
    </row>
    <row r="89" spans="1:8" x14ac:dyDescent="0.25">
      <c r="A89" s="29"/>
      <c r="B89" s="39"/>
      <c r="C89" s="29"/>
      <c r="D89" s="29"/>
      <c r="E89" s="39"/>
      <c r="F89" s="40"/>
      <c r="G89" s="40"/>
      <c r="H89" s="41"/>
    </row>
    <row r="90" spans="1:8" x14ac:dyDescent="0.25">
      <c r="A90" s="29"/>
      <c r="B90" s="39"/>
      <c r="C90" s="29"/>
      <c r="D90" s="29"/>
      <c r="E90" s="39"/>
      <c r="F90" s="40"/>
      <c r="G90" s="40"/>
      <c r="H90" s="41"/>
    </row>
    <row r="91" spans="1:8" x14ac:dyDescent="0.25">
      <c r="A91" s="29"/>
      <c r="B91" s="39"/>
      <c r="C91" s="29"/>
      <c r="D91" s="29"/>
      <c r="E91" s="39"/>
      <c r="F91" s="40"/>
      <c r="G91" s="40"/>
      <c r="H91" s="41"/>
    </row>
    <row r="92" spans="1:8" x14ac:dyDescent="0.25">
      <c r="A92" s="29"/>
      <c r="B92" s="39"/>
      <c r="C92" s="29"/>
      <c r="D92" s="29"/>
      <c r="E92" s="39"/>
      <c r="F92" s="40"/>
      <c r="G92" s="40"/>
      <c r="H92" s="41"/>
    </row>
    <row r="93" spans="1:8" x14ac:dyDescent="0.25">
      <c r="A93" s="29"/>
      <c r="B93" s="39"/>
      <c r="C93" s="29"/>
      <c r="D93" s="29"/>
      <c r="E93" s="39"/>
      <c r="F93" s="40"/>
      <c r="G93" s="40"/>
      <c r="H93" s="41"/>
    </row>
    <row r="94" spans="1:8" x14ac:dyDescent="0.25">
      <c r="A94" s="29"/>
      <c r="B94" s="39"/>
      <c r="C94" s="29"/>
      <c r="D94" s="29"/>
      <c r="E94" s="39"/>
      <c r="F94" s="40"/>
      <c r="G94" s="40"/>
      <c r="H94" s="41"/>
    </row>
    <row r="95" spans="1:8" x14ac:dyDescent="0.25">
      <c r="A95" s="29"/>
      <c r="B95" s="39"/>
      <c r="C95" s="29"/>
      <c r="D95" s="29"/>
      <c r="E95" s="39"/>
      <c r="F95" s="40"/>
      <c r="G95" s="40"/>
      <c r="H95" s="41"/>
    </row>
    <row r="96" spans="1:8" x14ac:dyDescent="0.25">
      <c r="A96" s="29"/>
      <c r="B96" s="39"/>
      <c r="C96" s="29"/>
      <c r="D96" s="29"/>
      <c r="E96" s="39"/>
      <c r="F96" s="40"/>
      <c r="G96" s="40"/>
      <c r="H96" s="41"/>
    </row>
    <row r="97" spans="1:8" x14ac:dyDescent="0.25">
      <c r="A97" s="29"/>
      <c r="B97" s="39"/>
      <c r="C97" s="29"/>
      <c r="D97" s="29"/>
      <c r="E97" s="39"/>
      <c r="F97" s="40"/>
      <c r="G97" s="40"/>
      <c r="H97" s="41"/>
    </row>
    <row r="98" spans="1:8" x14ac:dyDescent="0.25">
      <c r="A98" s="29"/>
      <c r="B98" s="39"/>
      <c r="C98" s="29"/>
      <c r="D98" s="29"/>
      <c r="E98" s="39"/>
      <c r="F98" s="40"/>
      <c r="G98" s="40"/>
      <c r="H98" s="41"/>
    </row>
    <row r="99" spans="1:8" x14ac:dyDescent="0.25">
      <c r="A99" s="29"/>
      <c r="B99" s="39"/>
      <c r="C99" s="29"/>
      <c r="D99" s="29"/>
      <c r="E99" s="39"/>
      <c r="F99" s="40"/>
      <c r="G99" s="40"/>
      <c r="H99" s="41"/>
    </row>
    <row r="100" spans="1:8" x14ac:dyDescent="0.25">
      <c r="A100" s="29"/>
      <c r="B100" s="39"/>
      <c r="C100" s="29"/>
      <c r="D100" s="29"/>
      <c r="E100" s="39"/>
      <c r="F100" s="40"/>
      <c r="G100" s="40"/>
      <c r="H100" s="41"/>
    </row>
    <row r="101" spans="1:8" x14ac:dyDescent="0.25">
      <c r="A101" s="29"/>
      <c r="B101" s="39"/>
      <c r="C101" s="29"/>
      <c r="D101" s="29"/>
      <c r="E101" s="39"/>
      <c r="F101" s="40"/>
      <c r="G101" s="40"/>
      <c r="H101" s="41"/>
    </row>
    <row r="102" spans="1:8" x14ac:dyDescent="0.25">
      <c r="A102" s="29"/>
      <c r="B102" s="39"/>
      <c r="C102" s="29"/>
      <c r="D102" s="29"/>
      <c r="E102" s="39"/>
      <c r="F102" s="40"/>
      <c r="G102" s="40"/>
      <c r="H102" s="41"/>
    </row>
    <row r="103" spans="1:8" x14ac:dyDescent="0.25">
      <c r="A103" s="29"/>
      <c r="B103" s="39"/>
      <c r="C103" s="29"/>
      <c r="D103" s="29"/>
      <c r="E103" s="39"/>
      <c r="F103" s="40"/>
      <c r="G103" s="40"/>
      <c r="H103" s="41"/>
    </row>
    <row r="104" spans="1:8" x14ac:dyDescent="0.25">
      <c r="A104" s="29"/>
      <c r="B104" s="39"/>
      <c r="C104" s="29"/>
      <c r="D104" s="29"/>
      <c r="E104" s="39"/>
      <c r="F104" s="40"/>
      <c r="G104" s="40"/>
      <c r="H104" s="41"/>
    </row>
    <row r="105" spans="1:8" x14ac:dyDescent="0.25">
      <c r="A105" s="29"/>
      <c r="B105" s="39"/>
      <c r="C105" s="29"/>
      <c r="D105" s="29"/>
      <c r="E105" s="39"/>
      <c r="F105" s="40"/>
      <c r="G105" s="40"/>
      <c r="H105" s="41"/>
    </row>
    <row r="106" spans="1:8" x14ac:dyDescent="0.25">
      <c r="A106" s="29"/>
      <c r="B106" s="39"/>
      <c r="C106" s="29"/>
      <c r="D106" s="29"/>
      <c r="E106" s="39"/>
      <c r="F106" s="40"/>
      <c r="G106" s="40"/>
      <c r="H106" s="41"/>
    </row>
    <row r="107" spans="1:8" x14ac:dyDescent="0.25">
      <c r="A107" s="29"/>
      <c r="B107" s="39"/>
      <c r="C107" s="29"/>
      <c r="D107" s="29"/>
      <c r="E107" s="39"/>
      <c r="F107" s="40"/>
      <c r="G107" s="40"/>
      <c r="H107" s="41"/>
    </row>
    <row r="108" spans="1:8" x14ac:dyDescent="0.25">
      <c r="A108" s="29"/>
      <c r="B108" s="39"/>
      <c r="C108" s="29"/>
      <c r="D108" s="29"/>
      <c r="E108" s="39"/>
      <c r="F108" s="40"/>
      <c r="G108" s="40"/>
      <c r="H108" s="41"/>
    </row>
    <row r="109" spans="1:8" x14ac:dyDescent="0.25">
      <c r="A109" s="29"/>
      <c r="B109" s="39"/>
      <c r="C109" s="29"/>
      <c r="D109" s="29"/>
      <c r="E109" s="39"/>
      <c r="F109" s="40"/>
      <c r="G109" s="40"/>
      <c r="H109" s="41"/>
    </row>
    <row r="110" spans="1:8" x14ac:dyDescent="0.25">
      <c r="A110" s="29"/>
      <c r="B110" s="39"/>
      <c r="C110" s="29"/>
      <c r="D110" s="29"/>
      <c r="E110" s="39"/>
      <c r="F110" s="40"/>
      <c r="G110" s="40"/>
      <c r="H110" s="41"/>
    </row>
    <row r="111" spans="1:8" x14ac:dyDescent="0.25">
      <c r="A111" s="29"/>
      <c r="B111" s="39"/>
      <c r="C111" s="29"/>
      <c r="D111" s="29"/>
      <c r="E111" s="39"/>
      <c r="F111" s="40"/>
      <c r="G111" s="40"/>
      <c r="H111" s="41"/>
    </row>
    <row r="112" spans="1:8" x14ac:dyDescent="0.25">
      <c r="A112" s="29"/>
      <c r="B112" s="39"/>
      <c r="C112" s="29"/>
      <c r="D112" s="29"/>
      <c r="E112" s="39"/>
      <c r="F112" s="40"/>
      <c r="G112" s="40"/>
      <c r="H112" s="41"/>
    </row>
    <row r="113" spans="1:8" x14ac:dyDescent="0.25">
      <c r="A113" s="29"/>
      <c r="B113" s="39"/>
      <c r="C113" s="29"/>
      <c r="D113" s="29"/>
      <c r="E113" s="39"/>
      <c r="F113" s="40"/>
      <c r="G113" s="40"/>
      <c r="H113" s="41"/>
    </row>
    <row r="114" spans="1:8" x14ac:dyDescent="0.25">
      <c r="A114" s="29"/>
      <c r="B114" s="39"/>
      <c r="C114" s="29"/>
      <c r="D114" s="29"/>
      <c r="E114" s="39"/>
      <c r="F114" s="40"/>
      <c r="G114" s="40"/>
      <c r="H114" s="41"/>
    </row>
    <row r="115" spans="1:8" x14ac:dyDescent="0.25">
      <c r="A115" s="29"/>
      <c r="B115" s="39"/>
      <c r="C115" s="29"/>
      <c r="D115" s="29"/>
      <c r="E115" s="39"/>
      <c r="F115" s="40"/>
      <c r="G115" s="40"/>
      <c r="H115" s="41"/>
    </row>
    <row r="116" spans="1:8" x14ac:dyDescent="0.25">
      <c r="A116" s="29"/>
      <c r="B116" s="39"/>
      <c r="C116" s="29"/>
      <c r="D116" s="29"/>
      <c r="E116" s="39"/>
      <c r="F116" s="40"/>
      <c r="G116" s="40"/>
      <c r="H116" s="41"/>
    </row>
    <row r="117" spans="1:8" x14ac:dyDescent="0.25">
      <c r="A117" s="29"/>
      <c r="B117" s="39"/>
      <c r="C117" s="29"/>
      <c r="D117" s="29"/>
      <c r="E117" s="39"/>
      <c r="F117" s="40"/>
      <c r="G117" s="40"/>
      <c r="H117" s="41"/>
    </row>
    <row r="118" spans="1:8" x14ac:dyDescent="0.25">
      <c r="A118" s="29"/>
      <c r="B118" s="39"/>
      <c r="C118" s="29"/>
      <c r="D118" s="29"/>
      <c r="E118" s="39"/>
      <c r="F118" s="40"/>
      <c r="G118" s="40"/>
      <c r="H118" s="41"/>
    </row>
    <row r="119" spans="1:8" x14ac:dyDescent="0.25">
      <c r="A119" s="29"/>
      <c r="B119" s="39"/>
      <c r="C119" s="29"/>
      <c r="D119" s="29"/>
      <c r="E119" s="39"/>
      <c r="F119" s="40"/>
      <c r="G119" s="40"/>
      <c r="H119" s="41"/>
    </row>
    <row r="120" spans="1:8" x14ac:dyDescent="0.25">
      <c r="A120" s="29"/>
      <c r="B120" s="39"/>
      <c r="C120" s="29"/>
      <c r="D120" s="29"/>
      <c r="E120" s="39"/>
      <c r="F120" s="40"/>
      <c r="G120" s="40"/>
      <c r="H120" s="41"/>
    </row>
    <row r="121" spans="1:8" x14ac:dyDescent="0.25">
      <c r="A121" s="29"/>
      <c r="B121" s="39"/>
      <c r="C121" s="29"/>
      <c r="D121" s="29"/>
      <c r="E121" s="39"/>
      <c r="F121" s="40"/>
      <c r="G121" s="40"/>
      <c r="H121" s="41"/>
    </row>
    <row r="122" spans="1:8" x14ac:dyDescent="0.25">
      <c r="A122" s="29"/>
      <c r="B122" s="39"/>
      <c r="C122" s="29"/>
      <c r="D122" s="29"/>
      <c r="E122" s="39"/>
      <c r="F122" s="40"/>
      <c r="G122" s="40"/>
      <c r="H122" s="41"/>
    </row>
    <row r="123" spans="1:8" x14ac:dyDescent="0.25">
      <c r="A123" s="29"/>
      <c r="B123" s="39"/>
      <c r="C123" s="29"/>
      <c r="D123" s="29"/>
      <c r="E123" s="39"/>
      <c r="F123" s="40"/>
      <c r="G123" s="40"/>
      <c r="H123" s="41"/>
    </row>
    <row r="124" spans="1:8" x14ac:dyDescent="0.25">
      <c r="A124" s="29"/>
      <c r="B124" s="39"/>
      <c r="C124" s="29"/>
      <c r="D124" s="29"/>
      <c r="E124" s="39"/>
      <c r="F124" s="40"/>
      <c r="G124" s="40"/>
      <c r="H124" s="41"/>
    </row>
    <row r="125" spans="1:8" x14ac:dyDescent="0.25">
      <c r="A125" s="29"/>
      <c r="B125" s="39"/>
      <c r="C125" s="29"/>
      <c r="D125" s="29"/>
      <c r="E125" s="39"/>
      <c r="F125" s="40"/>
      <c r="G125" s="40"/>
      <c r="H125" s="41"/>
    </row>
    <row r="126" spans="1:8" x14ac:dyDescent="0.25">
      <c r="A126" s="29"/>
      <c r="B126" s="39"/>
      <c r="C126" s="29"/>
      <c r="D126" s="29"/>
      <c r="E126" s="39"/>
      <c r="F126" s="40"/>
      <c r="G126" s="40"/>
      <c r="H126" s="41"/>
    </row>
    <row r="127" spans="1:8" x14ac:dyDescent="0.25">
      <c r="A127" s="29"/>
      <c r="B127" s="39"/>
      <c r="C127" s="29"/>
      <c r="D127" s="29"/>
      <c r="E127" s="39"/>
      <c r="F127" s="40"/>
      <c r="G127" s="40"/>
      <c r="H127" s="41"/>
    </row>
    <row r="128" spans="1:8" x14ac:dyDescent="0.25">
      <c r="A128" s="29"/>
      <c r="B128" s="39"/>
      <c r="C128" s="29"/>
      <c r="D128" s="29"/>
      <c r="E128" s="39"/>
      <c r="F128" s="40"/>
      <c r="G128" s="40"/>
      <c r="H128" s="41"/>
    </row>
    <row r="129" spans="1:8" x14ac:dyDescent="0.25">
      <c r="A129" s="29"/>
      <c r="B129" s="39"/>
      <c r="C129" s="29"/>
      <c r="D129" s="29"/>
      <c r="E129" s="39"/>
      <c r="F129" s="40"/>
      <c r="G129" s="40"/>
      <c r="H129" s="41"/>
    </row>
    <row r="130" spans="1:8" x14ac:dyDescent="0.25">
      <c r="A130" s="29"/>
      <c r="B130" s="39"/>
      <c r="C130" s="29"/>
      <c r="D130" s="29"/>
      <c r="E130" s="39"/>
      <c r="F130" s="40"/>
      <c r="G130" s="40"/>
      <c r="H130" s="41"/>
    </row>
    <row r="131" spans="1:8" x14ac:dyDescent="0.25">
      <c r="A131" s="29"/>
      <c r="B131" s="39"/>
      <c r="C131" s="29"/>
      <c r="D131" s="29"/>
      <c r="E131" s="39"/>
      <c r="F131" s="40"/>
      <c r="G131" s="40"/>
      <c r="H131" s="41"/>
    </row>
    <row r="132" spans="1:8" x14ac:dyDescent="0.25">
      <c r="A132" s="29"/>
      <c r="B132" s="39"/>
      <c r="C132" s="29"/>
      <c r="D132" s="29"/>
      <c r="E132" s="39"/>
      <c r="F132" s="40"/>
      <c r="G132" s="40"/>
      <c r="H132" s="41"/>
    </row>
    <row r="133" spans="1:8" x14ac:dyDescent="0.25">
      <c r="A133" s="29"/>
      <c r="B133" s="39"/>
      <c r="C133" s="29"/>
      <c r="D133" s="29"/>
      <c r="E133" s="39"/>
      <c r="F133" s="40"/>
      <c r="G133" s="40"/>
      <c r="H133" s="41"/>
    </row>
    <row r="134" spans="1:8" x14ac:dyDescent="0.25">
      <c r="A134" s="29"/>
      <c r="B134" s="39"/>
      <c r="C134" s="29"/>
      <c r="D134" s="29"/>
      <c r="E134" s="39"/>
      <c r="F134" s="40"/>
      <c r="G134" s="40"/>
      <c r="H134" s="41"/>
    </row>
    <row r="135" spans="1:8" x14ac:dyDescent="0.25">
      <c r="A135" s="29"/>
      <c r="B135" s="39"/>
      <c r="C135" s="29"/>
      <c r="D135" s="29"/>
      <c r="E135" s="39"/>
      <c r="F135" s="40"/>
      <c r="G135" s="40"/>
      <c r="H135" s="41"/>
    </row>
    <row r="136" spans="1:8" x14ac:dyDescent="0.25">
      <c r="A136" s="29"/>
      <c r="B136" s="39"/>
      <c r="C136" s="29"/>
      <c r="D136" s="29"/>
      <c r="E136" s="39"/>
      <c r="F136" s="40"/>
      <c r="G136" s="40"/>
      <c r="H136" s="41"/>
    </row>
    <row r="137" spans="1:8" x14ac:dyDescent="0.25">
      <c r="A137" s="29"/>
      <c r="B137" s="39"/>
      <c r="C137" s="29"/>
      <c r="D137" s="29"/>
      <c r="E137" s="39"/>
      <c r="F137" s="40"/>
      <c r="G137" s="40"/>
      <c r="H137" s="41"/>
    </row>
    <row r="138" spans="1:8" x14ac:dyDescent="0.25">
      <c r="A138" s="29"/>
      <c r="B138" s="39"/>
      <c r="C138" s="29"/>
      <c r="D138" s="29"/>
      <c r="E138" s="39"/>
      <c r="F138" s="40"/>
      <c r="G138" s="40"/>
      <c r="H138" s="41"/>
    </row>
    <row r="139" spans="1:8" x14ac:dyDescent="0.25">
      <c r="A139" s="29"/>
      <c r="B139" s="39"/>
      <c r="C139" s="29"/>
      <c r="D139" s="29"/>
      <c r="E139" s="39"/>
      <c r="F139" s="40"/>
      <c r="G139" s="40"/>
      <c r="H139" s="41"/>
    </row>
    <row r="140" spans="1:8" x14ac:dyDescent="0.25">
      <c r="A140" s="29"/>
      <c r="B140" s="39"/>
      <c r="C140" s="29"/>
      <c r="D140" s="29"/>
      <c r="E140" s="39"/>
      <c r="F140" s="40"/>
      <c r="G140" s="40"/>
      <c r="H140" s="41"/>
    </row>
    <row r="141" spans="1:8" x14ac:dyDescent="0.25">
      <c r="A141" s="29"/>
      <c r="B141" s="39"/>
      <c r="C141" s="29"/>
      <c r="D141" s="29"/>
      <c r="E141" s="39"/>
      <c r="F141" s="40"/>
      <c r="G141" s="40"/>
      <c r="H141" s="41"/>
    </row>
    <row r="142" spans="1:8" x14ac:dyDescent="0.25">
      <c r="A142" s="29"/>
      <c r="B142" s="39"/>
      <c r="C142" s="29"/>
      <c r="D142" s="29"/>
      <c r="E142" s="39"/>
      <c r="F142" s="40"/>
      <c r="G142" s="40"/>
      <c r="H142" s="41"/>
    </row>
    <row r="143" spans="1:8" x14ac:dyDescent="0.25">
      <c r="A143" s="29"/>
      <c r="B143" s="39"/>
      <c r="C143" s="29"/>
      <c r="D143" s="29"/>
      <c r="E143" s="39"/>
      <c r="F143" s="40"/>
      <c r="G143" s="40"/>
      <c r="H143" s="41"/>
    </row>
    <row r="144" spans="1:8" x14ac:dyDescent="0.25">
      <c r="A144" s="29"/>
      <c r="B144" s="39"/>
      <c r="C144" s="29"/>
      <c r="D144" s="29"/>
      <c r="E144" s="39"/>
      <c r="F144" s="40"/>
      <c r="G144" s="40"/>
      <c r="H144" s="41"/>
    </row>
    <row r="145" spans="1:8" x14ac:dyDescent="0.25">
      <c r="A145" s="29"/>
      <c r="B145" s="39"/>
      <c r="C145" s="29"/>
      <c r="D145" s="29"/>
      <c r="E145" s="39"/>
      <c r="F145" s="40"/>
      <c r="G145" s="40"/>
      <c r="H145" s="41"/>
    </row>
    <row r="146" spans="1:8" x14ac:dyDescent="0.25">
      <c r="A146" s="29"/>
      <c r="B146" s="39"/>
      <c r="C146" s="29"/>
      <c r="D146" s="29"/>
      <c r="E146" s="39"/>
      <c r="F146" s="40"/>
      <c r="G146" s="40"/>
      <c r="H146" s="41"/>
    </row>
    <row r="147" spans="1:8" x14ac:dyDescent="0.25">
      <c r="A147" s="29"/>
      <c r="B147" s="39"/>
      <c r="C147" s="29"/>
      <c r="D147" s="29"/>
      <c r="E147" s="39"/>
      <c r="F147" s="40"/>
      <c r="G147" s="40"/>
      <c r="H147" s="41"/>
    </row>
    <row r="148" spans="1:8" x14ac:dyDescent="0.25">
      <c r="A148" s="29"/>
      <c r="B148" s="39"/>
      <c r="C148" s="29"/>
      <c r="D148" s="29"/>
      <c r="E148" s="39"/>
      <c r="F148" s="40"/>
      <c r="G148" s="40"/>
      <c r="H148" s="41"/>
    </row>
    <row r="149" spans="1:8" x14ac:dyDescent="0.25">
      <c r="A149" s="29"/>
      <c r="B149" s="39"/>
      <c r="C149" s="29"/>
      <c r="D149" s="29"/>
      <c r="E149" s="39"/>
      <c r="F149" s="40"/>
      <c r="G149" s="40"/>
      <c r="H149" s="41"/>
    </row>
    <row r="150" spans="1:8" x14ac:dyDescent="0.25">
      <c r="A150" s="29"/>
      <c r="B150" s="39"/>
      <c r="C150" s="29"/>
      <c r="D150" s="29"/>
      <c r="E150" s="39"/>
      <c r="F150" s="40"/>
      <c r="G150" s="40"/>
      <c r="H150" s="41"/>
    </row>
    <row r="151" spans="1:8" x14ac:dyDescent="0.25">
      <c r="A151" s="29"/>
      <c r="B151" s="39"/>
      <c r="C151" s="29"/>
      <c r="D151" s="29"/>
      <c r="E151" s="39"/>
      <c r="F151" s="40"/>
      <c r="G151" s="40"/>
      <c r="H151" s="41"/>
    </row>
    <row r="152" spans="1:8" x14ac:dyDescent="0.25">
      <c r="A152" s="29"/>
      <c r="B152" s="39"/>
      <c r="C152" s="29"/>
      <c r="D152" s="29"/>
      <c r="E152" s="39"/>
      <c r="F152" s="40"/>
      <c r="G152" s="40"/>
      <c r="H152" s="41"/>
    </row>
    <row r="153" spans="1:8" x14ac:dyDescent="0.25">
      <c r="A153" s="29"/>
      <c r="B153" s="39"/>
      <c r="C153" s="29"/>
      <c r="D153" s="29"/>
      <c r="E153" s="39"/>
      <c r="F153" s="40"/>
      <c r="G153" s="40"/>
      <c r="H153" s="41"/>
    </row>
    <row r="154" spans="1:8" x14ac:dyDescent="0.25">
      <c r="A154" s="29"/>
      <c r="B154" s="39"/>
      <c r="C154" s="29"/>
      <c r="D154" s="29"/>
      <c r="E154" s="39"/>
      <c r="F154" s="40"/>
      <c r="G154" s="40"/>
      <c r="H154" s="41"/>
    </row>
    <row r="155" spans="1:8" x14ac:dyDescent="0.25">
      <c r="A155" s="29"/>
      <c r="B155" s="39"/>
      <c r="C155" s="29"/>
      <c r="D155" s="29"/>
      <c r="E155" s="39"/>
      <c r="F155" s="40"/>
      <c r="G155" s="40"/>
      <c r="H155" s="41"/>
    </row>
    <row r="156" spans="1:8" x14ac:dyDescent="0.25">
      <c r="A156" s="29"/>
      <c r="B156" s="39"/>
      <c r="C156" s="29"/>
      <c r="D156" s="29"/>
      <c r="E156" s="39"/>
      <c r="F156" s="40"/>
      <c r="G156" s="40"/>
      <c r="H156" s="41"/>
    </row>
    <row r="157" spans="1:8" x14ac:dyDescent="0.25">
      <c r="A157" s="29"/>
      <c r="B157" s="39"/>
      <c r="C157" s="29"/>
      <c r="D157" s="29"/>
      <c r="E157" s="39"/>
      <c r="F157" s="40"/>
      <c r="G157" s="40"/>
      <c r="H157" s="41"/>
    </row>
    <row r="158" spans="1:8" x14ac:dyDescent="0.25">
      <c r="A158" s="29"/>
      <c r="B158" s="39"/>
      <c r="C158" s="29"/>
      <c r="D158" s="29"/>
      <c r="E158" s="39"/>
      <c r="F158" s="40"/>
      <c r="G158" s="40"/>
      <c r="H158" s="41"/>
    </row>
    <row r="159" spans="1:8" x14ac:dyDescent="0.25">
      <c r="A159" s="29"/>
      <c r="B159" s="39"/>
      <c r="C159" s="29"/>
      <c r="D159" s="29"/>
      <c r="E159" s="39"/>
      <c r="F159" s="40"/>
      <c r="G159" s="40"/>
      <c r="H159" s="41"/>
    </row>
    <row r="160" spans="1:8" x14ac:dyDescent="0.25">
      <c r="A160" s="29"/>
      <c r="B160" s="39"/>
      <c r="C160" s="29"/>
      <c r="D160" s="29"/>
      <c r="E160" s="39"/>
      <c r="F160" s="40"/>
      <c r="G160" s="40"/>
      <c r="H160" s="41"/>
    </row>
    <row r="161" spans="1:8" x14ac:dyDescent="0.25">
      <c r="A161" s="29"/>
      <c r="B161" s="39"/>
      <c r="C161" s="29"/>
      <c r="D161" s="29"/>
      <c r="E161" s="39"/>
      <c r="F161" s="40"/>
      <c r="G161" s="40"/>
      <c r="H161" s="41"/>
    </row>
    <row r="162" spans="1:8" x14ac:dyDescent="0.25">
      <c r="A162" s="29"/>
      <c r="B162" s="39"/>
      <c r="C162" s="29"/>
      <c r="D162" s="29"/>
      <c r="E162" s="39"/>
      <c r="F162" s="40"/>
      <c r="G162" s="40"/>
      <c r="H162" s="41"/>
    </row>
    <row r="163" spans="1:8" x14ac:dyDescent="0.25">
      <c r="A163" s="29"/>
      <c r="B163" s="39"/>
      <c r="C163" s="29"/>
      <c r="D163" s="29"/>
      <c r="E163" s="39"/>
      <c r="F163" s="40"/>
      <c r="G163" s="40"/>
      <c r="H163" s="41"/>
    </row>
    <row r="164" spans="1:8" x14ac:dyDescent="0.25">
      <c r="A164" s="29"/>
      <c r="B164" s="39"/>
      <c r="C164" s="29"/>
      <c r="D164" s="29"/>
      <c r="E164" s="39"/>
      <c r="F164" s="40"/>
      <c r="G164" s="40"/>
      <c r="H164" s="41"/>
    </row>
    <row r="165" spans="1:8" x14ac:dyDescent="0.25">
      <c r="A165" s="29"/>
      <c r="B165" s="39"/>
      <c r="C165" s="29"/>
      <c r="D165" s="29"/>
      <c r="E165" s="39"/>
      <c r="F165" s="40"/>
      <c r="G165" s="40"/>
      <c r="H165" s="41"/>
    </row>
    <row r="166" spans="1:8" x14ac:dyDescent="0.25">
      <c r="A166" s="29"/>
      <c r="B166" s="39"/>
      <c r="C166" s="29"/>
      <c r="D166" s="29"/>
      <c r="E166" s="39"/>
      <c r="F166" s="40"/>
      <c r="G166" s="40"/>
      <c r="H166" s="41"/>
    </row>
    <row r="167" spans="1:8" x14ac:dyDescent="0.25">
      <c r="A167" s="29"/>
      <c r="B167" s="39"/>
      <c r="C167" s="29"/>
      <c r="D167" s="29"/>
      <c r="E167" s="39"/>
      <c r="F167" s="40"/>
      <c r="G167" s="40"/>
      <c r="H167" s="41"/>
    </row>
    <row r="168" spans="1:8" x14ac:dyDescent="0.25">
      <c r="A168" s="29"/>
      <c r="B168" s="39"/>
      <c r="C168" s="29"/>
      <c r="D168" s="29"/>
      <c r="E168" s="39"/>
      <c r="F168" s="40"/>
      <c r="G168" s="40"/>
      <c r="H168" s="41"/>
    </row>
    <row r="169" spans="1:8" x14ac:dyDescent="0.25">
      <c r="A169" s="29"/>
      <c r="B169" s="39"/>
      <c r="C169" s="29"/>
      <c r="D169" s="29"/>
      <c r="E169" s="39"/>
      <c r="F169" s="40"/>
      <c r="G169" s="40"/>
      <c r="H169" s="41"/>
    </row>
    <row r="170" spans="1:8" x14ac:dyDescent="0.25">
      <c r="A170" s="29"/>
      <c r="B170" s="39"/>
      <c r="C170" s="29"/>
      <c r="D170" s="29"/>
      <c r="E170" s="39"/>
      <c r="F170" s="40"/>
      <c r="G170" s="40"/>
      <c r="H170" s="41"/>
    </row>
    <row r="171" spans="1:8" x14ac:dyDescent="0.25">
      <c r="A171" s="29"/>
      <c r="B171" s="39"/>
      <c r="C171" s="29"/>
      <c r="D171" s="29"/>
      <c r="E171" s="39"/>
      <c r="F171" s="40"/>
      <c r="G171" s="40"/>
      <c r="H171" s="41"/>
    </row>
    <row r="172" spans="1:8" x14ac:dyDescent="0.25">
      <c r="A172" s="29"/>
      <c r="B172" s="39"/>
      <c r="C172" s="29"/>
      <c r="D172" s="29"/>
      <c r="E172" s="39"/>
      <c r="F172" s="40"/>
      <c r="G172" s="40"/>
      <c r="H172" s="41"/>
    </row>
    <row r="173" spans="1:8" x14ac:dyDescent="0.25">
      <c r="A173" s="29"/>
      <c r="B173" s="39"/>
      <c r="C173" s="29"/>
      <c r="D173" s="29"/>
      <c r="E173" s="39"/>
      <c r="F173" s="40"/>
      <c r="G173" s="40"/>
      <c r="H173" s="41"/>
    </row>
    <row r="174" spans="1:8" x14ac:dyDescent="0.25">
      <c r="A174" s="29"/>
      <c r="B174" s="39"/>
      <c r="C174" s="29"/>
      <c r="D174" s="29"/>
      <c r="E174" s="39"/>
      <c r="F174" s="40"/>
      <c r="G174" s="40"/>
      <c r="H174" s="41"/>
    </row>
    <row r="175" spans="1:8" x14ac:dyDescent="0.25">
      <c r="A175" s="29"/>
      <c r="B175" s="39"/>
      <c r="C175" s="29"/>
      <c r="D175" s="29"/>
      <c r="E175" s="39"/>
      <c r="F175" s="40"/>
      <c r="G175" s="40"/>
      <c r="H175" s="41"/>
    </row>
    <row r="176" spans="1:8" x14ac:dyDescent="0.25">
      <c r="A176" s="29"/>
      <c r="B176" s="39"/>
      <c r="C176" s="29"/>
      <c r="D176" s="29"/>
      <c r="E176" s="39"/>
      <c r="F176" s="40"/>
      <c r="G176" s="40"/>
      <c r="H176" s="41"/>
    </row>
    <row r="177" spans="1:8" x14ac:dyDescent="0.25">
      <c r="A177" s="29"/>
      <c r="B177" s="39"/>
      <c r="C177" s="29"/>
      <c r="D177" s="29"/>
      <c r="E177" s="39"/>
      <c r="F177" s="40"/>
      <c r="G177" s="40"/>
      <c r="H177" s="41"/>
    </row>
    <row r="178" spans="1:8" x14ac:dyDescent="0.25">
      <c r="A178" s="29"/>
      <c r="B178" s="39"/>
      <c r="C178" s="29"/>
      <c r="D178" s="29"/>
      <c r="E178" s="39"/>
      <c r="F178" s="40"/>
      <c r="G178" s="40"/>
      <c r="H178" s="41"/>
    </row>
    <row r="179" spans="1:8" x14ac:dyDescent="0.25">
      <c r="A179" s="29"/>
      <c r="B179" s="39"/>
      <c r="C179" s="29"/>
      <c r="D179" s="29"/>
      <c r="E179" s="39"/>
      <c r="F179" s="40"/>
      <c r="G179" s="40"/>
      <c r="H179" s="41"/>
    </row>
    <row r="180" spans="1:8" x14ac:dyDescent="0.25">
      <c r="A180" s="29"/>
      <c r="B180" s="39"/>
      <c r="C180" s="29"/>
      <c r="D180" s="29"/>
      <c r="E180" s="39"/>
      <c r="F180" s="40"/>
      <c r="G180" s="40"/>
      <c r="H180" s="41"/>
    </row>
    <row r="181" spans="1:8" x14ac:dyDescent="0.25">
      <c r="A181" s="29"/>
      <c r="B181" s="39"/>
      <c r="C181" s="29"/>
      <c r="D181" s="29"/>
      <c r="E181" s="39"/>
      <c r="F181" s="40"/>
      <c r="G181" s="40"/>
      <c r="H181" s="41"/>
    </row>
    <row r="182" spans="1:8" x14ac:dyDescent="0.25">
      <c r="A182" s="29"/>
      <c r="B182" s="39"/>
      <c r="C182" s="29"/>
      <c r="D182" s="29"/>
      <c r="E182" s="39"/>
      <c r="F182" s="40"/>
      <c r="G182" s="40"/>
      <c r="H182" s="41"/>
    </row>
    <row r="183" spans="1:8" x14ac:dyDescent="0.25">
      <c r="A183" s="29"/>
      <c r="B183" s="39"/>
      <c r="C183" s="29"/>
      <c r="D183" s="29"/>
      <c r="E183" s="39"/>
      <c r="F183" s="40"/>
      <c r="G183" s="40"/>
      <c r="H183" s="41"/>
    </row>
    <row r="184" spans="1:8" x14ac:dyDescent="0.25">
      <c r="A184" s="29"/>
      <c r="B184" s="39"/>
      <c r="C184" s="29"/>
      <c r="D184" s="29"/>
      <c r="E184" s="39"/>
      <c r="F184" s="40"/>
      <c r="G184" s="40"/>
      <c r="H184" s="41"/>
    </row>
    <row r="185" spans="1:8" x14ac:dyDescent="0.25">
      <c r="A185" s="29"/>
      <c r="B185" s="39"/>
      <c r="C185" s="29"/>
      <c r="D185" s="29"/>
      <c r="E185" s="39"/>
      <c r="F185" s="40"/>
      <c r="G185" s="40"/>
      <c r="H185" s="41"/>
    </row>
    <row r="186" spans="1:8" x14ac:dyDescent="0.25">
      <c r="A186" s="29"/>
      <c r="B186" s="39"/>
      <c r="C186" s="29"/>
      <c r="D186" s="29"/>
      <c r="E186" s="39"/>
      <c r="F186" s="40"/>
      <c r="G186" s="40"/>
      <c r="H186" s="41"/>
    </row>
    <row r="187" spans="1:8" x14ac:dyDescent="0.25">
      <c r="A187" s="29"/>
      <c r="B187" s="39"/>
      <c r="C187" s="29"/>
      <c r="D187" s="29"/>
      <c r="E187" s="39"/>
      <c r="F187" s="40"/>
      <c r="G187" s="40"/>
      <c r="H187" s="41"/>
    </row>
    <row r="188" spans="1:8" x14ac:dyDescent="0.25">
      <c r="A188" s="29"/>
      <c r="B188" s="39"/>
      <c r="C188" s="29"/>
      <c r="D188" s="29"/>
      <c r="E188" s="39"/>
      <c r="F188" s="40"/>
      <c r="G188" s="40"/>
      <c r="H188" s="41"/>
    </row>
  </sheetData>
  <mergeCells count="4">
    <mergeCell ref="A1:H1"/>
    <mergeCell ref="A2:H2"/>
    <mergeCell ref="A3:H3"/>
    <mergeCell ref="A4:H4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5"/>
  <sheetViews>
    <sheetView topLeftCell="A3" zoomScaleNormal="100" workbookViewId="0">
      <selection activeCell="E53" sqref="E53"/>
    </sheetView>
  </sheetViews>
  <sheetFormatPr defaultRowHeight="15" x14ac:dyDescent="0.25"/>
  <cols>
    <col min="1" max="1" width="5.7109375" customWidth="1"/>
    <col min="2" max="2" width="20.7109375" customWidth="1"/>
    <col min="3" max="3" width="10.7109375" customWidth="1"/>
    <col min="4" max="4" width="15.7109375" customWidth="1"/>
    <col min="5" max="5" width="22.7109375" customWidth="1"/>
    <col min="6" max="8" width="18.7109375" customWidth="1"/>
  </cols>
  <sheetData>
    <row r="1" spans="1:9" ht="18.75" x14ac:dyDescent="0.3">
      <c r="A1" s="158" t="s">
        <v>0</v>
      </c>
      <c r="B1" s="158"/>
      <c r="C1" s="158"/>
      <c r="D1" s="158"/>
      <c r="E1" s="158"/>
      <c r="F1" s="158"/>
      <c r="G1" s="158"/>
      <c r="H1" s="158"/>
    </row>
    <row r="2" spans="1:9" ht="15.75" x14ac:dyDescent="0.25">
      <c r="A2" s="159" t="s">
        <v>1</v>
      </c>
      <c r="B2" s="159"/>
      <c r="C2" s="159"/>
      <c r="D2" s="159"/>
      <c r="E2" s="159"/>
      <c r="F2" s="159"/>
      <c r="G2" s="159"/>
      <c r="H2" s="159"/>
    </row>
    <row r="3" spans="1:9" ht="15.75" x14ac:dyDescent="0.25">
      <c r="A3" s="159" t="s">
        <v>2</v>
      </c>
      <c r="B3" s="159"/>
      <c r="C3" s="159"/>
      <c r="D3" s="159"/>
      <c r="E3" s="159"/>
      <c r="F3" s="159"/>
      <c r="G3" s="159"/>
      <c r="H3" s="159"/>
    </row>
    <row r="4" spans="1:9" ht="15.75" thickBot="1" x14ac:dyDescent="0.3">
      <c r="A4" s="160" t="s">
        <v>306</v>
      </c>
      <c r="B4" s="160"/>
      <c r="C4" s="160"/>
      <c r="D4" s="160"/>
      <c r="E4" s="160"/>
      <c r="F4" s="160"/>
      <c r="G4" s="160"/>
      <c r="H4" s="160"/>
    </row>
    <row r="5" spans="1:9" ht="15.75" thickBot="1" x14ac:dyDescent="0.3">
      <c r="A5" s="5" t="s">
        <v>3</v>
      </c>
      <c r="B5" s="5" t="s">
        <v>4</v>
      </c>
      <c r="C5" s="5" t="s">
        <v>8</v>
      </c>
      <c r="D5" s="5" t="s">
        <v>5</v>
      </c>
      <c r="E5" s="5" t="s">
        <v>6</v>
      </c>
      <c r="F5" s="5" t="s">
        <v>7</v>
      </c>
      <c r="G5" s="10" t="s">
        <v>33</v>
      </c>
      <c r="H5" s="5" t="s">
        <v>9</v>
      </c>
    </row>
    <row r="6" spans="1:9" x14ac:dyDescent="0.25">
      <c r="A6" s="22"/>
      <c r="B6" s="23"/>
      <c r="C6" s="22"/>
      <c r="D6" s="22"/>
      <c r="E6" s="23"/>
      <c r="F6" s="24"/>
      <c r="G6" s="24"/>
      <c r="H6" s="17"/>
    </row>
    <row r="7" spans="1:9" x14ac:dyDescent="0.25">
      <c r="A7" s="22">
        <v>1</v>
      </c>
      <c r="B7" s="20" t="s">
        <v>129</v>
      </c>
      <c r="C7" s="18">
        <v>1</v>
      </c>
      <c r="D7" s="18">
        <v>2005</v>
      </c>
      <c r="E7" s="20" t="s">
        <v>129</v>
      </c>
      <c r="F7" s="21"/>
      <c r="G7" s="140">
        <v>2263500</v>
      </c>
      <c r="H7" s="17"/>
      <c r="I7" s="39"/>
    </row>
    <row r="8" spans="1:9" x14ac:dyDescent="0.25">
      <c r="A8" s="22">
        <v>2</v>
      </c>
      <c r="B8" s="20" t="s">
        <v>129</v>
      </c>
      <c r="C8" s="18">
        <v>1</v>
      </c>
      <c r="D8" s="18">
        <v>2005</v>
      </c>
      <c r="E8" s="20" t="s">
        <v>129</v>
      </c>
      <c r="F8" s="21"/>
      <c r="G8" s="140">
        <v>2263500</v>
      </c>
      <c r="H8" s="17"/>
      <c r="I8" s="39"/>
    </row>
    <row r="9" spans="1:9" x14ac:dyDescent="0.25">
      <c r="A9" s="22">
        <v>3</v>
      </c>
      <c r="B9" s="20" t="s">
        <v>129</v>
      </c>
      <c r="C9" s="18">
        <v>1</v>
      </c>
      <c r="D9" s="18">
        <v>2005</v>
      </c>
      <c r="E9" s="20" t="s">
        <v>129</v>
      </c>
      <c r="F9" s="21"/>
      <c r="G9" s="140">
        <v>2263500</v>
      </c>
      <c r="H9" s="17"/>
      <c r="I9" s="39"/>
    </row>
    <row r="10" spans="1:9" x14ac:dyDescent="0.25">
      <c r="A10" s="22">
        <v>4</v>
      </c>
      <c r="B10" s="20" t="s">
        <v>129</v>
      </c>
      <c r="C10" s="18">
        <v>1</v>
      </c>
      <c r="D10" s="18">
        <v>2011</v>
      </c>
      <c r="E10" s="20" t="s">
        <v>63</v>
      </c>
      <c r="F10" s="21"/>
      <c r="G10" s="140">
        <v>1272000</v>
      </c>
      <c r="H10" s="17"/>
      <c r="I10" s="39"/>
    </row>
    <row r="11" spans="1:9" x14ac:dyDescent="0.25">
      <c r="A11" s="22">
        <v>5</v>
      </c>
      <c r="B11" s="20" t="s">
        <v>128</v>
      </c>
      <c r="C11" s="18">
        <v>1</v>
      </c>
      <c r="D11" s="18">
        <v>2011</v>
      </c>
      <c r="E11" s="20" t="s">
        <v>136</v>
      </c>
      <c r="F11" s="21"/>
      <c r="G11" s="140">
        <v>1213000</v>
      </c>
      <c r="H11" s="17"/>
      <c r="I11" s="39"/>
    </row>
    <row r="12" spans="1:9" x14ac:dyDescent="0.25">
      <c r="A12" s="22">
        <v>6</v>
      </c>
      <c r="B12" s="20" t="s">
        <v>128</v>
      </c>
      <c r="C12" s="18">
        <v>1</v>
      </c>
      <c r="D12" s="18">
        <v>2011</v>
      </c>
      <c r="E12" s="20" t="s">
        <v>136</v>
      </c>
      <c r="F12" s="21"/>
      <c r="G12" s="140">
        <v>1213000</v>
      </c>
      <c r="H12" s="17"/>
      <c r="I12" s="39"/>
    </row>
    <row r="13" spans="1:9" x14ac:dyDescent="0.25">
      <c r="A13" s="22">
        <v>7</v>
      </c>
      <c r="B13" s="20" t="s">
        <v>128</v>
      </c>
      <c r="C13" s="18">
        <v>1</v>
      </c>
      <c r="D13" s="18">
        <v>2011</v>
      </c>
      <c r="E13" s="20" t="s">
        <v>136</v>
      </c>
      <c r="F13" s="21"/>
      <c r="G13" s="140">
        <v>1213000</v>
      </c>
      <c r="H13" s="17"/>
      <c r="I13" s="39"/>
    </row>
    <row r="14" spans="1:9" x14ac:dyDescent="0.25">
      <c r="A14" s="22">
        <v>8</v>
      </c>
      <c r="B14" s="20" t="s">
        <v>128</v>
      </c>
      <c r="C14" s="18">
        <v>1</v>
      </c>
      <c r="D14" s="18">
        <v>2011</v>
      </c>
      <c r="E14" s="20" t="s">
        <v>136</v>
      </c>
      <c r="F14" s="21"/>
      <c r="G14" s="140">
        <v>1213000</v>
      </c>
      <c r="H14" s="17"/>
      <c r="I14" s="39"/>
    </row>
    <row r="15" spans="1:9" x14ac:dyDescent="0.25">
      <c r="A15" s="22">
        <v>9</v>
      </c>
      <c r="B15" s="20" t="s">
        <v>128</v>
      </c>
      <c r="C15" s="18">
        <v>1</v>
      </c>
      <c r="D15" s="18">
        <v>2011</v>
      </c>
      <c r="E15" s="20" t="s">
        <v>136</v>
      </c>
      <c r="F15" s="21"/>
      <c r="G15" s="140">
        <v>1213000</v>
      </c>
      <c r="H15" s="17"/>
      <c r="I15" s="39"/>
    </row>
    <row r="16" spans="1:9" x14ac:dyDescent="0.25">
      <c r="A16" s="22">
        <v>10</v>
      </c>
      <c r="B16" s="20" t="s">
        <v>128</v>
      </c>
      <c r="C16" s="18">
        <v>1</v>
      </c>
      <c r="D16" s="18">
        <v>2011</v>
      </c>
      <c r="E16" s="20" t="s">
        <v>136</v>
      </c>
      <c r="F16" s="21"/>
      <c r="G16" s="140">
        <v>1213000</v>
      </c>
      <c r="H16" s="17"/>
      <c r="I16" s="39"/>
    </row>
    <row r="17" spans="1:9" x14ac:dyDescent="0.25">
      <c r="A17" s="22">
        <v>11</v>
      </c>
      <c r="B17" s="20" t="s">
        <v>128</v>
      </c>
      <c r="C17" s="18">
        <v>1</v>
      </c>
      <c r="D17" s="18">
        <v>2011</v>
      </c>
      <c r="E17" s="20" t="s">
        <v>136</v>
      </c>
      <c r="F17" s="21"/>
      <c r="G17" s="140">
        <v>1213000</v>
      </c>
      <c r="H17" s="17"/>
      <c r="I17" s="39"/>
    </row>
    <row r="18" spans="1:9" x14ac:dyDescent="0.25">
      <c r="A18" s="22">
        <v>12</v>
      </c>
      <c r="B18" s="20" t="s">
        <v>128</v>
      </c>
      <c r="C18" s="18">
        <v>1</v>
      </c>
      <c r="D18" s="18">
        <v>2011</v>
      </c>
      <c r="E18" s="20" t="s">
        <v>136</v>
      </c>
      <c r="F18" s="21"/>
      <c r="G18" s="140">
        <v>1213000</v>
      </c>
      <c r="H18" s="17"/>
      <c r="I18" s="39"/>
    </row>
    <row r="19" spans="1:9" x14ac:dyDescent="0.25">
      <c r="A19" s="22">
        <v>13</v>
      </c>
      <c r="B19" s="20" t="s">
        <v>128</v>
      </c>
      <c r="C19" s="18">
        <v>1</v>
      </c>
      <c r="D19" s="18">
        <v>2010</v>
      </c>
      <c r="E19" s="20" t="s">
        <v>148</v>
      </c>
      <c r="F19" s="21"/>
      <c r="G19" s="140">
        <v>650000</v>
      </c>
      <c r="H19" s="17"/>
      <c r="I19" s="39"/>
    </row>
    <row r="20" spans="1:9" x14ac:dyDescent="0.25">
      <c r="A20" s="22">
        <v>14</v>
      </c>
      <c r="B20" s="20" t="s">
        <v>128</v>
      </c>
      <c r="C20" s="18">
        <v>1</v>
      </c>
      <c r="D20" s="18">
        <v>2011</v>
      </c>
      <c r="E20" s="20" t="s">
        <v>148</v>
      </c>
      <c r="F20" s="21"/>
      <c r="G20" s="140">
        <v>650000</v>
      </c>
      <c r="H20" s="17"/>
      <c r="I20" s="39"/>
    </row>
    <row r="21" spans="1:9" x14ac:dyDescent="0.25">
      <c r="A21" s="22">
        <v>15</v>
      </c>
      <c r="B21" s="20" t="s">
        <v>128</v>
      </c>
      <c r="C21" s="18">
        <v>1</v>
      </c>
      <c r="D21" s="18">
        <v>2011</v>
      </c>
      <c r="E21" s="20" t="s">
        <v>148</v>
      </c>
      <c r="F21" s="21"/>
      <c r="G21" s="140">
        <v>650000</v>
      </c>
      <c r="H21" s="17"/>
      <c r="I21" s="39"/>
    </row>
    <row r="22" spans="1:9" x14ac:dyDescent="0.25">
      <c r="A22" s="22">
        <v>16</v>
      </c>
      <c r="B22" s="20" t="s">
        <v>128</v>
      </c>
      <c r="C22" s="18">
        <v>1</v>
      </c>
      <c r="D22" s="18">
        <v>2011</v>
      </c>
      <c r="E22" s="20" t="s">
        <v>148</v>
      </c>
      <c r="F22" s="21"/>
      <c r="G22" s="140">
        <v>650000</v>
      </c>
      <c r="H22" s="17"/>
      <c r="I22" s="39"/>
    </row>
    <row r="23" spans="1:9" x14ac:dyDescent="0.25">
      <c r="A23" s="22">
        <v>17</v>
      </c>
      <c r="B23" s="20" t="s">
        <v>128</v>
      </c>
      <c r="C23" s="18">
        <v>1</v>
      </c>
      <c r="D23" s="18">
        <v>2011</v>
      </c>
      <c r="E23" s="20" t="s">
        <v>148</v>
      </c>
      <c r="F23" s="21"/>
      <c r="G23" s="140">
        <v>650000</v>
      </c>
      <c r="H23" s="17"/>
      <c r="I23" s="39"/>
    </row>
    <row r="24" spans="1:9" x14ac:dyDescent="0.25">
      <c r="A24" s="22">
        <v>18</v>
      </c>
      <c r="B24" s="20" t="s">
        <v>128</v>
      </c>
      <c r="C24" s="18">
        <v>1</v>
      </c>
      <c r="D24" s="18">
        <v>2011</v>
      </c>
      <c r="E24" s="20" t="s">
        <v>148</v>
      </c>
      <c r="F24" s="21"/>
      <c r="G24" s="140">
        <v>650000</v>
      </c>
      <c r="H24" s="17"/>
      <c r="I24" s="39"/>
    </row>
    <row r="25" spans="1:9" x14ac:dyDescent="0.25">
      <c r="A25" s="22">
        <v>19</v>
      </c>
      <c r="B25" s="20" t="s">
        <v>128</v>
      </c>
      <c r="C25" s="18">
        <v>1</v>
      </c>
      <c r="D25" s="18">
        <v>2011</v>
      </c>
      <c r="E25" s="20" t="s">
        <v>148</v>
      </c>
      <c r="F25" s="21"/>
      <c r="G25" s="140">
        <v>650000</v>
      </c>
      <c r="H25" s="17"/>
      <c r="I25" s="39"/>
    </row>
    <row r="26" spans="1:9" x14ac:dyDescent="0.25">
      <c r="A26" s="22">
        <v>20</v>
      </c>
      <c r="B26" s="20" t="s">
        <v>129</v>
      </c>
      <c r="C26" s="18">
        <v>1</v>
      </c>
      <c r="D26" s="18">
        <v>2014</v>
      </c>
      <c r="E26" s="20" t="s">
        <v>63</v>
      </c>
      <c r="F26" s="21"/>
      <c r="G26" s="140">
        <v>4381000</v>
      </c>
      <c r="H26" s="17"/>
      <c r="I26" s="39"/>
    </row>
    <row r="27" spans="1:9" x14ac:dyDescent="0.25">
      <c r="A27" s="22">
        <v>21</v>
      </c>
      <c r="B27" s="20" t="s">
        <v>129</v>
      </c>
      <c r="C27" s="18">
        <v>1</v>
      </c>
      <c r="D27" s="18">
        <v>2018</v>
      </c>
      <c r="E27" s="20" t="s">
        <v>181</v>
      </c>
      <c r="F27" s="21"/>
      <c r="G27" s="140">
        <v>5417500</v>
      </c>
      <c r="H27" s="17"/>
      <c r="I27" s="39"/>
    </row>
    <row r="28" spans="1:9" x14ac:dyDescent="0.25">
      <c r="A28" s="22">
        <v>22</v>
      </c>
      <c r="B28" s="20" t="s">
        <v>129</v>
      </c>
      <c r="C28" s="18">
        <v>1</v>
      </c>
      <c r="D28" s="18">
        <v>2018</v>
      </c>
      <c r="E28" s="20" t="s">
        <v>181</v>
      </c>
      <c r="F28" s="21"/>
      <c r="G28" s="140">
        <v>5417500</v>
      </c>
      <c r="H28" s="17"/>
      <c r="I28" s="39"/>
    </row>
    <row r="29" spans="1:9" x14ac:dyDescent="0.25">
      <c r="A29" s="22">
        <v>23</v>
      </c>
      <c r="B29" s="20" t="s">
        <v>129</v>
      </c>
      <c r="C29" s="18">
        <v>1</v>
      </c>
      <c r="D29" s="18">
        <v>2018</v>
      </c>
      <c r="E29" s="20" t="s">
        <v>181</v>
      </c>
      <c r="F29" s="21"/>
      <c r="G29" s="140">
        <v>5417500</v>
      </c>
      <c r="H29" s="17"/>
      <c r="I29" s="39"/>
    </row>
    <row r="30" spans="1:9" x14ac:dyDescent="0.25">
      <c r="A30" s="22">
        <v>24</v>
      </c>
      <c r="B30" s="20" t="s">
        <v>129</v>
      </c>
      <c r="C30" s="18">
        <v>1</v>
      </c>
      <c r="D30" s="18">
        <v>2018</v>
      </c>
      <c r="E30" s="20" t="s">
        <v>181</v>
      </c>
      <c r="F30" s="21"/>
      <c r="G30" s="140">
        <v>5417500</v>
      </c>
      <c r="H30" s="17"/>
      <c r="I30" s="39"/>
    </row>
    <row r="31" spans="1:9" x14ac:dyDescent="0.25">
      <c r="A31" s="22">
        <v>25</v>
      </c>
      <c r="B31" s="20" t="s">
        <v>129</v>
      </c>
      <c r="C31" s="18">
        <v>1</v>
      </c>
      <c r="D31" s="18">
        <v>2018</v>
      </c>
      <c r="E31" s="20" t="s">
        <v>181</v>
      </c>
      <c r="F31" s="21"/>
      <c r="G31" s="140">
        <v>5417500</v>
      </c>
      <c r="H31" s="17"/>
      <c r="I31" s="39"/>
    </row>
    <row r="32" spans="1:9" x14ac:dyDescent="0.25">
      <c r="A32" s="22">
        <v>26</v>
      </c>
      <c r="B32" s="20" t="s">
        <v>129</v>
      </c>
      <c r="C32" s="18">
        <v>1</v>
      </c>
      <c r="D32" s="18">
        <v>2018</v>
      </c>
      <c r="E32" s="20" t="s">
        <v>181</v>
      </c>
      <c r="F32" s="21"/>
      <c r="G32" s="140">
        <v>5417500</v>
      </c>
      <c r="H32" s="17"/>
      <c r="I32" s="39"/>
    </row>
    <row r="33" spans="1:9" x14ac:dyDescent="0.25">
      <c r="A33" s="22">
        <v>27</v>
      </c>
      <c r="B33" s="20" t="s">
        <v>129</v>
      </c>
      <c r="C33" s="18">
        <v>1</v>
      </c>
      <c r="D33" s="18">
        <v>2018</v>
      </c>
      <c r="E33" s="20" t="s">
        <v>181</v>
      </c>
      <c r="F33" s="21"/>
      <c r="G33" s="140">
        <v>5417500</v>
      </c>
      <c r="H33" s="17"/>
      <c r="I33" s="39"/>
    </row>
    <row r="34" spans="1:9" x14ac:dyDescent="0.25">
      <c r="A34" s="22">
        <v>28</v>
      </c>
      <c r="B34" s="20" t="s">
        <v>129</v>
      </c>
      <c r="C34" s="18">
        <v>1</v>
      </c>
      <c r="D34" s="18">
        <v>2018</v>
      </c>
      <c r="E34" s="20" t="s">
        <v>181</v>
      </c>
      <c r="F34" s="21"/>
      <c r="G34" s="140">
        <v>5417500</v>
      </c>
      <c r="H34" s="17"/>
      <c r="I34" s="39"/>
    </row>
    <row r="35" spans="1:9" x14ac:dyDescent="0.25">
      <c r="A35" s="22">
        <v>29</v>
      </c>
      <c r="B35" s="20" t="s">
        <v>129</v>
      </c>
      <c r="C35" s="18">
        <v>1</v>
      </c>
      <c r="D35" s="18">
        <v>2018</v>
      </c>
      <c r="E35" s="20" t="s">
        <v>181</v>
      </c>
      <c r="F35" s="21"/>
      <c r="G35" s="140">
        <v>5417000</v>
      </c>
      <c r="H35" s="17"/>
      <c r="I35" s="39"/>
    </row>
    <row r="36" spans="1:9" x14ac:dyDescent="0.25">
      <c r="A36" s="22">
        <v>30</v>
      </c>
      <c r="B36" s="20" t="s">
        <v>129</v>
      </c>
      <c r="C36" s="18">
        <v>1</v>
      </c>
      <c r="D36" s="18">
        <v>2018</v>
      </c>
      <c r="E36" s="20" t="s">
        <v>181</v>
      </c>
      <c r="F36" s="21"/>
      <c r="G36" s="140">
        <v>5417000</v>
      </c>
      <c r="H36" s="17"/>
      <c r="I36" s="39"/>
    </row>
    <row r="37" spans="1:9" x14ac:dyDescent="0.25">
      <c r="A37" s="22">
        <v>31</v>
      </c>
      <c r="B37" s="20">
        <v>32</v>
      </c>
      <c r="C37" s="18">
        <v>33</v>
      </c>
      <c r="D37" s="18">
        <v>34</v>
      </c>
      <c r="E37" s="20">
        <v>35</v>
      </c>
      <c r="F37" s="21">
        <v>36</v>
      </c>
      <c r="G37" s="140">
        <v>9350000</v>
      </c>
      <c r="H37" s="17"/>
      <c r="I37" s="39"/>
    </row>
    <row r="38" spans="1:9" x14ac:dyDescent="0.25">
      <c r="A38" s="22">
        <v>32</v>
      </c>
      <c r="B38" s="20" t="s">
        <v>159</v>
      </c>
      <c r="C38" s="18">
        <v>1</v>
      </c>
      <c r="D38" s="18">
        <v>2018</v>
      </c>
      <c r="E38" s="20" t="s">
        <v>180</v>
      </c>
      <c r="F38" s="21"/>
      <c r="G38" s="140">
        <v>8503000</v>
      </c>
      <c r="H38" s="17"/>
      <c r="I38" s="39"/>
    </row>
    <row r="39" spans="1:9" x14ac:dyDescent="0.25">
      <c r="A39" s="22">
        <v>33</v>
      </c>
      <c r="B39" s="20" t="s">
        <v>159</v>
      </c>
      <c r="C39" s="18">
        <v>1</v>
      </c>
      <c r="D39" s="18">
        <v>2018</v>
      </c>
      <c r="E39" s="20" t="s">
        <v>180</v>
      </c>
      <c r="F39" s="21"/>
      <c r="G39" s="140">
        <v>8503000</v>
      </c>
      <c r="H39" s="17"/>
      <c r="I39" s="39"/>
    </row>
    <row r="40" spans="1:9" x14ac:dyDescent="0.25">
      <c r="A40" s="22">
        <v>34</v>
      </c>
      <c r="B40" s="20" t="s">
        <v>159</v>
      </c>
      <c r="C40" s="18">
        <v>1</v>
      </c>
      <c r="D40" s="18">
        <v>2018</v>
      </c>
      <c r="E40" s="20" t="s">
        <v>180</v>
      </c>
      <c r="F40" s="21"/>
      <c r="G40" s="140">
        <v>8503000</v>
      </c>
      <c r="H40" s="17"/>
      <c r="I40" s="39"/>
    </row>
    <row r="41" spans="1:9" x14ac:dyDescent="0.25">
      <c r="A41" s="22">
        <v>35</v>
      </c>
      <c r="B41" s="20" t="s">
        <v>159</v>
      </c>
      <c r="C41" s="18">
        <v>1</v>
      </c>
      <c r="D41" s="18">
        <v>2018</v>
      </c>
      <c r="E41" s="20" t="s">
        <v>180</v>
      </c>
      <c r="F41" s="21"/>
      <c r="G41" s="140">
        <v>8503000</v>
      </c>
      <c r="H41" s="17"/>
      <c r="I41" s="39"/>
    </row>
    <row r="42" spans="1:9" x14ac:dyDescent="0.25">
      <c r="A42" s="22">
        <v>36</v>
      </c>
      <c r="B42" s="20" t="s">
        <v>159</v>
      </c>
      <c r="C42" s="18">
        <v>1</v>
      </c>
      <c r="D42" s="18">
        <v>2018</v>
      </c>
      <c r="E42" s="20" t="s">
        <v>180</v>
      </c>
      <c r="F42" s="21"/>
      <c r="G42" s="140">
        <v>8503000</v>
      </c>
      <c r="H42" s="17"/>
      <c r="I42" s="39"/>
    </row>
    <row r="43" spans="1:9" x14ac:dyDescent="0.25">
      <c r="A43" s="22">
        <v>37</v>
      </c>
      <c r="B43" s="20" t="s">
        <v>159</v>
      </c>
      <c r="C43" s="18">
        <v>1</v>
      </c>
      <c r="D43" s="18">
        <v>2021</v>
      </c>
      <c r="E43" s="20" t="s">
        <v>195</v>
      </c>
      <c r="F43" s="21"/>
      <c r="G43" s="140">
        <v>4225000</v>
      </c>
      <c r="H43" s="17"/>
      <c r="I43" s="39"/>
    </row>
    <row r="44" spans="1:9" x14ac:dyDescent="0.25">
      <c r="A44" s="22">
        <v>38</v>
      </c>
      <c r="B44" s="20" t="s">
        <v>159</v>
      </c>
      <c r="C44" s="18">
        <v>1</v>
      </c>
      <c r="D44" s="18">
        <v>2021</v>
      </c>
      <c r="E44" s="20" t="s">
        <v>195</v>
      </c>
      <c r="F44" s="21"/>
      <c r="G44" s="140">
        <v>4225000</v>
      </c>
      <c r="H44" s="17"/>
      <c r="I44" s="39"/>
    </row>
    <row r="45" spans="1:9" x14ac:dyDescent="0.25">
      <c r="A45" s="22">
        <v>39</v>
      </c>
      <c r="B45" s="20" t="s">
        <v>159</v>
      </c>
      <c r="C45" s="18">
        <v>1</v>
      </c>
      <c r="D45" s="18">
        <v>2021</v>
      </c>
      <c r="E45" s="20" t="s">
        <v>195</v>
      </c>
      <c r="F45" s="21"/>
      <c r="G45" s="140">
        <v>4225000</v>
      </c>
      <c r="H45" s="17"/>
      <c r="I45" s="39"/>
    </row>
    <row r="46" spans="1:9" x14ac:dyDescent="0.25">
      <c r="A46" s="22">
        <v>40</v>
      </c>
      <c r="B46" s="20" t="s">
        <v>159</v>
      </c>
      <c r="C46" s="18">
        <v>1</v>
      </c>
      <c r="D46" s="18">
        <v>2021</v>
      </c>
      <c r="E46" s="20" t="s">
        <v>323</v>
      </c>
      <c r="F46" s="21">
        <v>8</v>
      </c>
      <c r="G46" s="140">
        <v>6200000</v>
      </c>
      <c r="H46" s="17"/>
      <c r="I46" s="39"/>
    </row>
    <row r="47" spans="1:9" x14ac:dyDescent="0.25">
      <c r="A47" s="88">
        <v>41</v>
      </c>
      <c r="B47" s="20" t="s">
        <v>321</v>
      </c>
      <c r="C47" s="18">
        <v>1</v>
      </c>
      <c r="D47" s="18">
        <v>2022</v>
      </c>
      <c r="E47" s="20" t="s">
        <v>63</v>
      </c>
      <c r="F47" s="21"/>
      <c r="G47" s="140">
        <v>19950000</v>
      </c>
      <c r="H47" s="17"/>
      <c r="I47" s="39"/>
    </row>
    <row r="48" spans="1:9" x14ac:dyDescent="0.25">
      <c r="A48" s="88">
        <v>42</v>
      </c>
      <c r="B48" s="20" t="s">
        <v>322</v>
      </c>
      <c r="C48" s="18">
        <v>1</v>
      </c>
      <c r="D48" s="18">
        <v>2022</v>
      </c>
      <c r="E48" s="20" t="s">
        <v>63</v>
      </c>
      <c r="F48" s="21"/>
      <c r="G48" s="140">
        <v>5012000</v>
      </c>
      <c r="H48" s="17"/>
      <c r="I48" s="39"/>
    </row>
    <row r="49" spans="1:9" s="142" customFormat="1" x14ac:dyDescent="0.25">
      <c r="A49" s="88">
        <v>43</v>
      </c>
      <c r="B49" s="74" t="s">
        <v>171</v>
      </c>
      <c r="C49" s="71">
        <v>1</v>
      </c>
      <c r="D49" s="71">
        <v>2016</v>
      </c>
      <c r="E49" s="74" t="s">
        <v>153</v>
      </c>
      <c r="F49" s="119"/>
      <c r="G49" s="140">
        <v>2500000</v>
      </c>
      <c r="H49" s="122"/>
      <c r="I49" s="141"/>
    </row>
    <row r="50" spans="1:9" s="142" customFormat="1" x14ac:dyDescent="0.25">
      <c r="A50" s="88">
        <v>44</v>
      </c>
      <c r="B50" s="74" t="s">
        <v>171</v>
      </c>
      <c r="C50" s="71">
        <v>1</v>
      </c>
      <c r="D50" s="71">
        <v>2016</v>
      </c>
      <c r="E50" s="74" t="s">
        <v>153</v>
      </c>
      <c r="F50" s="119"/>
      <c r="G50" s="140">
        <v>2500000</v>
      </c>
      <c r="H50" s="122"/>
      <c r="I50" s="141"/>
    </row>
    <row r="51" spans="1:9" s="142" customFormat="1" x14ac:dyDescent="0.25">
      <c r="A51" s="22">
        <v>45</v>
      </c>
      <c r="B51" s="74" t="s">
        <v>171</v>
      </c>
      <c r="C51" s="71">
        <v>1</v>
      </c>
      <c r="D51" s="71">
        <v>2016</v>
      </c>
      <c r="E51" s="74" t="s">
        <v>153</v>
      </c>
      <c r="F51" s="119"/>
      <c r="G51" s="140">
        <v>2500000</v>
      </c>
      <c r="H51" s="122"/>
      <c r="I51" s="141"/>
    </row>
    <row r="52" spans="1:9" s="142" customFormat="1" x14ac:dyDescent="0.25">
      <c r="A52" s="22">
        <v>46</v>
      </c>
      <c r="B52" s="74" t="s">
        <v>171</v>
      </c>
      <c r="C52" s="71">
        <v>1</v>
      </c>
      <c r="D52" s="71">
        <v>2016</v>
      </c>
      <c r="E52" s="74" t="s">
        <v>153</v>
      </c>
      <c r="F52" s="119"/>
      <c r="G52" s="140">
        <v>2500000</v>
      </c>
      <c r="H52" s="122"/>
      <c r="I52" s="141"/>
    </row>
    <row r="53" spans="1:9" x14ac:dyDescent="0.25">
      <c r="A53" s="22">
        <v>47</v>
      </c>
      <c r="B53" s="20" t="s">
        <v>171</v>
      </c>
      <c r="C53" s="18">
        <v>1</v>
      </c>
      <c r="D53" s="18">
        <v>2016</v>
      </c>
      <c r="E53" s="20" t="s">
        <v>153</v>
      </c>
      <c r="F53" s="21"/>
      <c r="G53" s="140">
        <v>2500000</v>
      </c>
      <c r="H53" s="17"/>
      <c r="I53" s="39"/>
    </row>
    <row r="54" spans="1:9" x14ac:dyDescent="0.25">
      <c r="A54" s="22">
        <v>48</v>
      </c>
      <c r="B54" s="20" t="s">
        <v>171</v>
      </c>
      <c r="C54" s="18">
        <v>1</v>
      </c>
      <c r="D54" s="18">
        <v>2016</v>
      </c>
      <c r="E54" s="20" t="s">
        <v>153</v>
      </c>
      <c r="F54" s="21"/>
      <c r="G54" s="140">
        <v>2500000</v>
      </c>
      <c r="H54" s="17"/>
      <c r="I54" s="39"/>
    </row>
    <row r="55" spans="1:9" x14ac:dyDescent="0.25">
      <c r="A55" s="22">
        <v>49</v>
      </c>
      <c r="B55" s="20" t="s">
        <v>171</v>
      </c>
      <c r="C55" s="18">
        <v>1</v>
      </c>
      <c r="D55" s="18">
        <v>2016</v>
      </c>
      <c r="E55" s="20" t="s">
        <v>153</v>
      </c>
      <c r="F55" s="21"/>
      <c r="G55" s="140">
        <v>2500000</v>
      </c>
      <c r="H55" s="17"/>
      <c r="I55" s="39"/>
    </row>
    <row r="56" spans="1:9" x14ac:dyDescent="0.25">
      <c r="A56" s="22">
        <v>50</v>
      </c>
      <c r="B56" s="20" t="s">
        <v>171</v>
      </c>
      <c r="C56" s="18">
        <v>1</v>
      </c>
      <c r="D56" s="18">
        <v>2016</v>
      </c>
      <c r="E56" s="20" t="s">
        <v>153</v>
      </c>
      <c r="F56" s="21"/>
      <c r="G56" s="140">
        <v>2500000</v>
      </c>
      <c r="H56" s="17"/>
      <c r="I56" s="39"/>
    </row>
    <row r="57" spans="1:9" x14ac:dyDescent="0.25">
      <c r="A57" s="22">
        <v>51</v>
      </c>
      <c r="B57" s="20" t="s">
        <v>171</v>
      </c>
      <c r="C57" s="18">
        <v>1</v>
      </c>
      <c r="D57" s="18">
        <v>2016</v>
      </c>
      <c r="E57" s="20" t="s">
        <v>153</v>
      </c>
      <c r="F57" s="21"/>
      <c r="G57" s="140">
        <v>2500000</v>
      </c>
      <c r="H57" s="17"/>
      <c r="I57" s="39"/>
    </row>
    <row r="58" spans="1:9" x14ac:dyDescent="0.25">
      <c r="A58" s="22">
        <v>52</v>
      </c>
      <c r="B58" s="20" t="s">
        <v>171</v>
      </c>
      <c r="C58" s="18">
        <v>1</v>
      </c>
      <c r="D58" s="18">
        <v>2016</v>
      </c>
      <c r="E58" s="20" t="s">
        <v>153</v>
      </c>
      <c r="F58" s="21"/>
      <c r="G58" s="140">
        <v>2500000</v>
      </c>
      <c r="H58" s="17"/>
      <c r="I58" s="39"/>
    </row>
    <row r="59" spans="1:9" x14ac:dyDescent="0.25">
      <c r="A59" s="22">
        <v>53</v>
      </c>
      <c r="B59" s="20" t="s">
        <v>147</v>
      </c>
      <c r="C59" s="18">
        <v>1</v>
      </c>
      <c r="D59" s="18">
        <v>2010</v>
      </c>
      <c r="E59" s="20" t="s">
        <v>63</v>
      </c>
      <c r="F59" s="21"/>
      <c r="G59" s="140">
        <v>9000000</v>
      </c>
      <c r="H59" s="17"/>
      <c r="I59" s="39"/>
    </row>
    <row r="60" spans="1:9" x14ac:dyDescent="0.25">
      <c r="A60" s="22">
        <v>54</v>
      </c>
      <c r="B60" s="20" t="s">
        <v>162</v>
      </c>
      <c r="C60" s="18">
        <v>1</v>
      </c>
      <c r="D60" s="18">
        <v>2013</v>
      </c>
      <c r="E60" s="20" t="s">
        <v>63</v>
      </c>
      <c r="F60" s="21"/>
      <c r="G60" s="140">
        <v>5610000</v>
      </c>
      <c r="H60" s="17"/>
      <c r="I60" s="39"/>
    </row>
    <row r="61" spans="1:9" x14ac:dyDescent="0.25">
      <c r="A61" s="29"/>
      <c r="B61" s="39"/>
      <c r="C61" s="29"/>
      <c r="D61" s="29"/>
      <c r="E61" s="39"/>
      <c r="F61" s="146"/>
      <c r="G61" s="145"/>
      <c r="H61" s="41"/>
    </row>
    <row r="62" spans="1:9" x14ac:dyDescent="0.25">
      <c r="A62" s="29"/>
      <c r="B62" s="39"/>
      <c r="C62" s="29"/>
      <c r="D62" s="29"/>
      <c r="E62" s="39"/>
      <c r="F62" s="146"/>
      <c r="G62" s="145"/>
      <c r="H62" s="41"/>
    </row>
    <row r="63" spans="1:9" x14ac:dyDescent="0.25">
      <c r="A63" s="29"/>
      <c r="B63" s="39"/>
      <c r="C63" s="29"/>
      <c r="D63" s="29"/>
      <c r="E63" s="39"/>
      <c r="F63" s="146"/>
      <c r="G63" s="145"/>
      <c r="H63" s="41"/>
    </row>
    <row r="64" spans="1:9" x14ac:dyDescent="0.25">
      <c r="A64" s="29"/>
      <c r="B64" s="39"/>
      <c r="C64" s="29"/>
      <c r="D64" s="29"/>
      <c r="E64" s="39"/>
      <c r="F64" s="146"/>
      <c r="G64" s="145"/>
      <c r="H64" s="41"/>
    </row>
    <row r="65" spans="1:8" x14ac:dyDescent="0.25">
      <c r="A65" s="29"/>
      <c r="B65" s="39"/>
      <c r="C65" s="29"/>
      <c r="D65" s="29"/>
      <c r="E65" s="39"/>
      <c r="F65" s="146"/>
      <c r="G65" s="145"/>
      <c r="H65" s="41"/>
    </row>
    <row r="66" spans="1:8" x14ac:dyDescent="0.25">
      <c r="A66" s="29"/>
      <c r="B66" s="39"/>
      <c r="C66" s="29"/>
      <c r="D66" s="29"/>
      <c r="E66" s="39"/>
      <c r="F66" s="146"/>
      <c r="G66" s="145"/>
      <c r="H66" s="41"/>
    </row>
    <row r="67" spans="1:8" x14ac:dyDescent="0.25">
      <c r="A67" s="29"/>
      <c r="B67" s="39"/>
      <c r="C67" s="29"/>
      <c r="D67" s="29"/>
      <c r="E67" s="39"/>
      <c r="F67" s="146"/>
      <c r="G67" s="145"/>
      <c r="H67" s="41"/>
    </row>
    <row r="68" spans="1:8" x14ac:dyDescent="0.25">
      <c r="A68" s="29"/>
      <c r="B68" s="39"/>
      <c r="C68" s="29"/>
      <c r="D68" s="29"/>
      <c r="E68" s="39"/>
      <c r="F68" s="146"/>
      <c r="G68" s="145"/>
      <c r="H68" s="41"/>
    </row>
    <row r="69" spans="1:8" x14ac:dyDescent="0.25">
      <c r="A69" s="29"/>
      <c r="B69" s="39"/>
      <c r="C69" s="29"/>
      <c r="D69" s="29"/>
      <c r="E69" s="39"/>
      <c r="F69" s="146"/>
      <c r="G69" s="145"/>
      <c r="H69" s="41"/>
    </row>
    <row r="70" spans="1:8" x14ac:dyDescent="0.25">
      <c r="A70" s="29"/>
      <c r="B70" s="39"/>
      <c r="C70" s="29"/>
      <c r="D70" s="29"/>
      <c r="E70" s="39"/>
      <c r="F70" s="146"/>
      <c r="G70" s="145"/>
      <c r="H70" s="41"/>
    </row>
    <row r="71" spans="1:8" x14ac:dyDescent="0.25">
      <c r="A71" s="29"/>
      <c r="B71" s="39"/>
      <c r="C71" s="29"/>
      <c r="D71" s="29"/>
      <c r="E71" s="39"/>
      <c r="F71" s="146"/>
      <c r="G71" s="145"/>
      <c r="H71" s="41"/>
    </row>
    <row r="72" spans="1:8" x14ac:dyDescent="0.25">
      <c r="A72" s="29"/>
      <c r="B72" s="39"/>
      <c r="C72" s="29"/>
      <c r="D72" s="29"/>
      <c r="E72" s="39"/>
      <c r="F72" s="146"/>
      <c r="G72" s="145"/>
      <c r="H72" s="41"/>
    </row>
    <row r="73" spans="1:8" x14ac:dyDescent="0.25">
      <c r="A73" s="29"/>
      <c r="B73" s="39"/>
      <c r="C73" s="29"/>
      <c r="D73" s="29"/>
      <c r="E73" s="39"/>
      <c r="F73" s="146"/>
      <c r="G73" s="145"/>
      <c r="H73" s="41"/>
    </row>
    <row r="74" spans="1:8" x14ac:dyDescent="0.25">
      <c r="A74" s="29"/>
      <c r="B74" s="39"/>
      <c r="C74" s="29"/>
      <c r="D74" s="29"/>
      <c r="E74" s="39"/>
      <c r="F74" s="146"/>
      <c r="G74" s="145"/>
      <c r="H74" s="41"/>
    </row>
    <row r="75" spans="1:8" x14ac:dyDescent="0.25">
      <c r="A75" s="29"/>
      <c r="B75" s="39"/>
      <c r="C75" s="29"/>
      <c r="D75" s="29"/>
      <c r="E75" s="39"/>
      <c r="F75" s="146"/>
      <c r="G75" s="145"/>
      <c r="H75" s="41"/>
    </row>
    <row r="76" spans="1:8" x14ac:dyDescent="0.25">
      <c r="A76" s="29"/>
      <c r="B76" s="39"/>
      <c r="C76" s="29"/>
      <c r="D76" s="29"/>
      <c r="E76" s="39"/>
      <c r="F76" s="146"/>
      <c r="G76" s="145"/>
      <c r="H76" s="41"/>
    </row>
    <row r="77" spans="1:8" x14ac:dyDescent="0.25">
      <c r="A77" s="29"/>
      <c r="B77" s="39"/>
      <c r="C77" s="29"/>
      <c r="D77" s="29"/>
      <c r="E77" s="39"/>
      <c r="F77" s="146"/>
      <c r="G77" s="145"/>
      <c r="H77" s="41"/>
    </row>
    <row r="78" spans="1:8" x14ac:dyDescent="0.25">
      <c r="A78" s="29"/>
      <c r="B78" s="39"/>
      <c r="C78" s="29"/>
      <c r="D78" s="29"/>
      <c r="E78" s="39"/>
      <c r="F78" s="146"/>
      <c r="G78" s="145"/>
      <c r="H78" s="41"/>
    </row>
    <row r="79" spans="1:8" x14ac:dyDescent="0.25">
      <c r="A79" s="29"/>
      <c r="B79" s="39"/>
      <c r="C79" s="29"/>
      <c r="D79" s="29"/>
      <c r="E79" s="39"/>
      <c r="F79" s="146"/>
      <c r="G79" s="145"/>
      <c r="H79" s="41"/>
    </row>
    <row r="80" spans="1:8" x14ac:dyDescent="0.25">
      <c r="A80" s="29"/>
      <c r="B80" s="39"/>
      <c r="C80" s="29"/>
      <c r="D80" s="29"/>
      <c r="E80" s="39"/>
      <c r="F80" s="146"/>
      <c r="G80" s="145"/>
      <c r="H80" s="41"/>
    </row>
    <row r="81" spans="1:8" x14ac:dyDescent="0.25">
      <c r="A81" s="29"/>
      <c r="B81" s="39"/>
      <c r="C81" s="29"/>
      <c r="D81" s="29"/>
      <c r="E81" s="39"/>
      <c r="F81" s="146"/>
      <c r="G81" s="145"/>
      <c r="H81" s="41"/>
    </row>
    <row r="82" spans="1:8" x14ac:dyDescent="0.25">
      <c r="A82" s="29"/>
      <c r="B82" s="39"/>
      <c r="C82" s="29"/>
      <c r="D82" s="29"/>
      <c r="E82" s="39"/>
      <c r="F82" s="146"/>
      <c r="G82" s="145"/>
      <c r="H82" s="41"/>
    </row>
    <row r="83" spans="1:8" x14ac:dyDescent="0.25">
      <c r="A83" s="29"/>
      <c r="B83" s="39"/>
      <c r="C83" s="29"/>
      <c r="D83" s="29"/>
      <c r="E83" s="39"/>
      <c r="F83" s="146"/>
      <c r="G83" s="145"/>
      <c r="H83" s="41"/>
    </row>
    <row r="84" spans="1:8" x14ac:dyDescent="0.25">
      <c r="A84" s="29"/>
      <c r="B84" s="39"/>
      <c r="C84" s="29"/>
      <c r="D84" s="29"/>
      <c r="E84" s="39"/>
      <c r="F84" s="146"/>
      <c r="G84" s="145"/>
      <c r="H84" s="41"/>
    </row>
    <row r="85" spans="1:8" x14ac:dyDescent="0.25">
      <c r="A85" s="29"/>
      <c r="B85" s="39"/>
      <c r="C85" s="29"/>
      <c r="D85" s="29"/>
      <c r="E85" s="39"/>
      <c r="F85" s="146"/>
      <c r="G85" s="145"/>
      <c r="H85" s="41"/>
    </row>
    <row r="86" spans="1:8" x14ac:dyDescent="0.25">
      <c r="A86" s="29"/>
      <c r="B86" s="39"/>
      <c r="C86" s="29"/>
      <c r="D86" s="29"/>
      <c r="E86" s="39"/>
      <c r="F86" s="146"/>
      <c r="G86" s="145"/>
      <c r="H86" s="41"/>
    </row>
    <row r="87" spans="1:8" x14ac:dyDescent="0.25">
      <c r="A87" s="29"/>
      <c r="B87" s="39"/>
      <c r="C87" s="29"/>
      <c r="D87" s="29"/>
      <c r="E87" s="39"/>
      <c r="F87" s="146"/>
      <c r="G87" s="145"/>
      <c r="H87" s="41"/>
    </row>
    <row r="88" spans="1:8" x14ac:dyDescent="0.25">
      <c r="A88" s="29"/>
      <c r="B88" s="39"/>
      <c r="C88" s="29"/>
      <c r="D88" s="29"/>
      <c r="E88" s="39"/>
      <c r="F88" s="146"/>
      <c r="G88" s="145"/>
      <c r="H88" s="41"/>
    </row>
    <row r="89" spans="1:8" x14ac:dyDescent="0.25">
      <c r="A89" s="29"/>
      <c r="B89" s="39"/>
      <c r="C89" s="29"/>
      <c r="D89" s="29"/>
      <c r="E89" s="39"/>
      <c r="F89" s="146"/>
      <c r="G89" s="145"/>
      <c r="H89" s="41"/>
    </row>
    <row r="90" spans="1:8" x14ac:dyDescent="0.25">
      <c r="A90" s="29"/>
      <c r="B90" s="39"/>
      <c r="C90" s="29"/>
      <c r="D90" s="29"/>
      <c r="E90" s="39"/>
      <c r="F90" s="146"/>
      <c r="G90" s="145"/>
      <c r="H90" s="41"/>
    </row>
    <row r="91" spans="1:8" x14ac:dyDescent="0.25">
      <c r="A91" s="29"/>
      <c r="B91" s="39"/>
      <c r="C91" s="29"/>
      <c r="D91" s="29"/>
      <c r="E91" s="39"/>
      <c r="F91" s="146"/>
      <c r="G91" s="145"/>
      <c r="H91" s="41"/>
    </row>
    <row r="92" spans="1:8" x14ac:dyDescent="0.25">
      <c r="A92" s="29"/>
      <c r="B92" s="39"/>
      <c r="C92" s="29"/>
      <c r="D92" s="29"/>
      <c r="E92" s="39"/>
      <c r="F92" s="146"/>
      <c r="G92" s="145"/>
      <c r="H92" s="41"/>
    </row>
    <row r="93" spans="1:8" x14ac:dyDescent="0.25">
      <c r="A93" s="29"/>
      <c r="B93" s="39"/>
      <c r="C93" s="29"/>
      <c r="D93" s="29"/>
      <c r="E93" s="39"/>
      <c r="F93" s="40"/>
      <c r="G93" s="40"/>
      <c r="H93" s="41"/>
    </row>
    <row r="94" spans="1:8" x14ac:dyDescent="0.25">
      <c r="A94" s="29"/>
      <c r="B94" s="39"/>
      <c r="C94" s="29"/>
      <c r="D94" s="29"/>
      <c r="E94" s="39"/>
      <c r="F94" s="40"/>
      <c r="G94" s="40"/>
      <c r="H94" s="41"/>
    </row>
    <row r="95" spans="1:8" x14ac:dyDescent="0.25">
      <c r="A95" s="29"/>
      <c r="B95" s="39"/>
      <c r="C95" s="29"/>
      <c r="D95" s="29"/>
      <c r="E95" s="39"/>
      <c r="F95" s="40"/>
      <c r="G95" s="40"/>
      <c r="H95" s="41"/>
    </row>
    <row r="96" spans="1:8" x14ac:dyDescent="0.25">
      <c r="A96" s="29"/>
      <c r="B96" s="39"/>
      <c r="C96" s="29"/>
      <c r="D96" s="29"/>
      <c r="E96" s="39"/>
      <c r="F96" s="40"/>
      <c r="G96" s="40"/>
      <c r="H96" s="41"/>
    </row>
    <row r="97" spans="1:8" x14ac:dyDescent="0.25">
      <c r="A97" s="29"/>
      <c r="B97" s="39"/>
      <c r="C97" s="29"/>
      <c r="D97" s="29"/>
      <c r="E97" s="39"/>
      <c r="F97" s="40"/>
      <c r="G97" s="40"/>
      <c r="H97" s="41"/>
    </row>
    <row r="98" spans="1:8" x14ac:dyDescent="0.25">
      <c r="A98" s="29"/>
      <c r="B98" s="39"/>
      <c r="C98" s="29"/>
      <c r="D98" s="29"/>
      <c r="E98" s="39"/>
      <c r="F98" s="40"/>
      <c r="G98" s="40"/>
      <c r="H98" s="41"/>
    </row>
    <row r="99" spans="1:8" x14ac:dyDescent="0.25">
      <c r="A99" s="29"/>
      <c r="B99" s="39"/>
      <c r="C99" s="29"/>
      <c r="D99" s="29"/>
      <c r="E99" s="39"/>
      <c r="F99" s="40"/>
      <c r="G99" s="40"/>
      <c r="H99" s="41"/>
    </row>
    <row r="100" spans="1:8" x14ac:dyDescent="0.25">
      <c r="A100" s="29"/>
      <c r="B100" s="39"/>
      <c r="C100" s="29"/>
      <c r="D100" s="29"/>
      <c r="E100" s="39"/>
      <c r="F100" s="40"/>
      <c r="G100" s="40"/>
      <c r="H100" s="41"/>
    </row>
    <row r="101" spans="1:8" x14ac:dyDescent="0.25">
      <c r="A101" s="29"/>
      <c r="B101" s="39"/>
      <c r="C101" s="29"/>
      <c r="D101" s="29"/>
      <c r="E101" s="39"/>
      <c r="F101" s="40"/>
      <c r="G101" s="40"/>
      <c r="H101" s="41"/>
    </row>
    <row r="102" spans="1:8" x14ac:dyDescent="0.25">
      <c r="A102" s="29"/>
      <c r="B102" s="39"/>
      <c r="C102" s="29"/>
      <c r="D102" s="29"/>
      <c r="E102" s="39"/>
      <c r="F102" s="40"/>
      <c r="G102" s="40"/>
      <c r="H102" s="41"/>
    </row>
    <row r="103" spans="1:8" x14ac:dyDescent="0.25">
      <c r="A103" s="29"/>
      <c r="B103" s="39"/>
      <c r="C103" s="29"/>
      <c r="D103" s="29"/>
      <c r="E103" s="39"/>
      <c r="F103" s="40"/>
      <c r="G103" s="40"/>
      <c r="H103" s="41"/>
    </row>
    <row r="104" spans="1:8" x14ac:dyDescent="0.25">
      <c r="A104" s="29"/>
      <c r="B104" s="39"/>
      <c r="C104" s="29"/>
      <c r="D104" s="29"/>
      <c r="E104" s="39"/>
      <c r="F104" s="40"/>
      <c r="G104" s="40"/>
      <c r="H104" s="41"/>
    </row>
    <row r="105" spans="1:8" x14ac:dyDescent="0.25">
      <c r="A105" s="29"/>
      <c r="B105" s="39"/>
      <c r="C105" s="29"/>
      <c r="D105" s="29"/>
      <c r="E105" s="39"/>
      <c r="F105" s="40"/>
      <c r="G105" s="40"/>
      <c r="H105" s="41"/>
    </row>
    <row r="106" spans="1:8" x14ac:dyDescent="0.25">
      <c r="A106" s="29"/>
      <c r="B106" s="39"/>
      <c r="C106" s="29"/>
      <c r="D106" s="29"/>
      <c r="E106" s="39"/>
      <c r="F106" s="40"/>
      <c r="G106" s="40"/>
      <c r="H106" s="41"/>
    </row>
    <row r="107" spans="1:8" x14ac:dyDescent="0.25">
      <c r="A107" s="29"/>
      <c r="B107" s="39"/>
      <c r="C107" s="29"/>
      <c r="D107" s="29"/>
      <c r="E107" s="39"/>
      <c r="F107" s="40"/>
      <c r="G107" s="40"/>
      <c r="H107" s="41"/>
    </row>
    <row r="108" spans="1:8" x14ac:dyDescent="0.25">
      <c r="A108" s="29"/>
      <c r="B108" s="39"/>
      <c r="C108" s="29"/>
      <c r="D108" s="29"/>
      <c r="E108" s="39"/>
      <c r="F108" s="40"/>
      <c r="G108" s="40"/>
      <c r="H108" s="41"/>
    </row>
    <row r="109" spans="1:8" x14ac:dyDescent="0.25">
      <c r="A109" s="29"/>
      <c r="B109" s="39"/>
      <c r="C109" s="29"/>
      <c r="D109" s="29"/>
      <c r="E109" s="39"/>
      <c r="F109" s="40"/>
      <c r="G109" s="40"/>
      <c r="H109" s="41"/>
    </row>
    <row r="110" spans="1:8" x14ac:dyDescent="0.25">
      <c r="A110" s="29"/>
      <c r="B110" s="39"/>
      <c r="C110" s="29"/>
      <c r="D110" s="29"/>
      <c r="E110" s="39"/>
      <c r="F110" s="40"/>
      <c r="G110" s="40"/>
      <c r="H110" s="41"/>
    </row>
    <row r="111" spans="1:8" x14ac:dyDescent="0.25">
      <c r="A111" s="29"/>
      <c r="B111" s="39"/>
      <c r="C111" s="29"/>
      <c r="D111" s="29"/>
      <c r="E111" s="39"/>
      <c r="F111" s="40"/>
      <c r="G111" s="40"/>
      <c r="H111" s="41"/>
    </row>
    <row r="112" spans="1:8" x14ac:dyDescent="0.25">
      <c r="A112" s="29"/>
      <c r="B112" s="39"/>
      <c r="C112" s="29"/>
      <c r="D112" s="29"/>
      <c r="E112" s="39"/>
      <c r="F112" s="40"/>
      <c r="G112" s="40"/>
      <c r="H112" s="41"/>
    </row>
    <row r="113" spans="1:8" x14ac:dyDescent="0.25">
      <c r="A113" s="29"/>
      <c r="B113" s="39"/>
      <c r="C113" s="29"/>
      <c r="D113" s="29"/>
      <c r="E113" s="39"/>
      <c r="F113" s="40"/>
      <c r="G113" s="40"/>
      <c r="H113" s="41"/>
    </row>
    <row r="114" spans="1:8" x14ac:dyDescent="0.25">
      <c r="A114" s="29"/>
      <c r="B114" s="39"/>
      <c r="C114" s="29"/>
      <c r="D114" s="29"/>
      <c r="E114" s="39"/>
      <c r="F114" s="40"/>
      <c r="G114" s="40"/>
      <c r="H114" s="41"/>
    </row>
    <row r="115" spans="1:8" x14ac:dyDescent="0.25">
      <c r="A115" s="29"/>
      <c r="B115" s="39"/>
      <c r="C115" s="29"/>
      <c r="D115" s="29"/>
      <c r="E115" s="39"/>
      <c r="F115" s="40"/>
      <c r="G115" s="40"/>
      <c r="H115" s="41"/>
    </row>
    <row r="116" spans="1:8" x14ac:dyDescent="0.25">
      <c r="A116" s="29"/>
      <c r="B116" s="39"/>
      <c r="C116" s="29"/>
      <c r="D116" s="29"/>
      <c r="E116" s="39"/>
      <c r="F116" s="40"/>
      <c r="G116" s="40"/>
      <c r="H116" s="41"/>
    </row>
    <row r="117" spans="1:8" x14ac:dyDescent="0.25">
      <c r="A117" s="29"/>
      <c r="B117" s="39"/>
      <c r="C117" s="29"/>
      <c r="D117" s="29"/>
      <c r="E117" s="39"/>
      <c r="F117" s="40"/>
      <c r="G117" s="40"/>
      <c r="H117" s="41"/>
    </row>
    <row r="118" spans="1:8" x14ac:dyDescent="0.25">
      <c r="A118" s="29"/>
      <c r="B118" s="39"/>
      <c r="C118" s="29"/>
      <c r="D118" s="29"/>
      <c r="E118" s="39"/>
      <c r="F118" s="40"/>
      <c r="G118" s="40"/>
      <c r="H118" s="41"/>
    </row>
    <row r="119" spans="1:8" x14ac:dyDescent="0.25">
      <c r="A119" s="29"/>
      <c r="B119" s="39"/>
      <c r="C119" s="29"/>
      <c r="D119" s="29"/>
      <c r="E119" s="39"/>
      <c r="F119" s="40"/>
      <c r="G119" s="40"/>
      <c r="H119" s="41"/>
    </row>
    <row r="120" spans="1:8" x14ac:dyDescent="0.25">
      <c r="A120" s="29"/>
      <c r="B120" s="39"/>
      <c r="C120" s="29"/>
      <c r="D120" s="29"/>
      <c r="E120" s="39"/>
      <c r="F120" s="40"/>
      <c r="G120" s="40"/>
      <c r="H120" s="41"/>
    </row>
    <row r="121" spans="1:8" x14ac:dyDescent="0.25">
      <c r="A121" s="29"/>
      <c r="B121" s="39"/>
      <c r="C121" s="29"/>
      <c r="D121" s="29"/>
      <c r="E121" s="39"/>
      <c r="F121" s="40"/>
      <c r="G121" s="40"/>
      <c r="H121" s="41"/>
    </row>
    <row r="122" spans="1:8" x14ac:dyDescent="0.25">
      <c r="A122" s="29"/>
      <c r="B122" s="39"/>
      <c r="C122" s="29"/>
      <c r="D122" s="29"/>
      <c r="E122" s="39"/>
      <c r="F122" s="40"/>
      <c r="G122" s="40"/>
      <c r="H122" s="41"/>
    </row>
    <row r="123" spans="1:8" x14ac:dyDescent="0.25">
      <c r="A123" s="29"/>
      <c r="B123" s="39"/>
      <c r="C123" s="29"/>
      <c r="D123" s="29"/>
      <c r="E123" s="39"/>
      <c r="F123" s="40"/>
      <c r="G123" s="40"/>
      <c r="H123" s="41"/>
    </row>
    <row r="124" spans="1:8" x14ac:dyDescent="0.25">
      <c r="A124" s="29"/>
      <c r="B124" s="39"/>
      <c r="C124" s="29"/>
      <c r="D124" s="29"/>
      <c r="E124" s="39"/>
      <c r="F124" s="40"/>
      <c r="G124" s="40"/>
      <c r="H124" s="41"/>
    </row>
    <row r="125" spans="1:8" x14ac:dyDescent="0.25">
      <c r="A125" s="29"/>
      <c r="B125" s="39"/>
      <c r="C125" s="29"/>
      <c r="D125" s="29"/>
      <c r="E125" s="39"/>
      <c r="F125" s="40"/>
      <c r="G125" s="40"/>
      <c r="H125" s="41"/>
    </row>
    <row r="126" spans="1:8" x14ac:dyDescent="0.25">
      <c r="A126" s="29"/>
      <c r="B126" s="39"/>
      <c r="C126" s="29"/>
      <c r="D126" s="29"/>
      <c r="E126" s="39"/>
      <c r="F126" s="40"/>
      <c r="G126" s="40"/>
      <c r="H126" s="41"/>
    </row>
    <row r="127" spans="1:8" x14ac:dyDescent="0.25">
      <c r="A127" s="29"/>
      <c r="B127" s="39"/>
      <c r="C127" s="29"/>
      <c r="D127" s="29"/>
      <c r="E127" s="39"/>
      <c r="F127" s="40"/>
      <c r="G127" s="40"/>
      <c r="H127" s="41"/>
    </row>
    <row r="128" spans="1:8" x14ac:dyDescent="0.25">
      <c r="A128" s="29"/>
      <c r="B128" s="39"/>
      <c r="C128" s="29"/>
      <c r="D128" s="29"/>
      <c r="E128" s="39"/>
      <c r="F128" s="40"/>
      <c r="G128" s="40"/>
      <c r="H128" s="41"/>
    </row>
    <row r="129" spans="1:8" x14ac:dyDescent="0.25">
      <c r="A129" s="29"/>
      <c r="B129" s="39"/>
      <c r="C129" s="29"/>
      <c r="D129" s="29"/>
      <c r="E129" s="39"/>
      <c r="F129" s="40"/>
      <c r="G129" s="40"/>
      <c r="H129" s="41"/>
    </row>
    <row r="130" spans="1:8" x14ac:dyDescent="0.25">
      <c r="A130" s="29"/>
      <c r="B130" s="39"/>
      <c r="C130" s="29"/>
      <c r="D130" s="29"/>
      <c r="E130" s="39"/>
      <c r="F130" s="40"/>
      <c r="G130" s="40"/>
      <c r="H130" s="41"/>
    </row>
    <row r="131" spans="1:8" x14ac:dyDescent="0.25">
      <c r="A131" s="29"/>
      <c r="B131" s="39"/>
      <c r="C131" s="29"/>
      <c r="D131" s="29"/>
      <c r="E131" s="39"/>
      <c r="F131" s="40"/>
      <c r="G131" s="40"/>
      <c r="H131" s="41"/>
    </row>
    <row r="132" spans="1:8" x14ac:dyDescent="0.25">
      <c r="A132" s="29"/>
      <c r="B132" s="39"/>
      <c r="C132" s="29"/>
      <c r="D132" s="29"/>
      <c r="E132" s="39"/>
      <c r="F132" s="40"/>
      <c r="G132" s="40"/>
      <c r="H132" s="41"/>
    </row>
    <row r="133" spans="1:8" x14ac:dyDescent="0.25">
      <c r="A133" s="29"/>
      <c r="B133" s="39"/>
      <c r="C133" s="29"/>
      <c r="D133" s="29"/>
      <c r="E133" s="39"/>
      <c r="F133" s="40"/>
      <c r="G133" s="40"/>
      <c r="H133" s="41"/>
    </row>
    <row r="134" spans="1:8" x14ac:dyDescent="0.25">
      <c r="A134" s="29"/>
      <c r="B134" s="39"/>
      <c r="C134" s="29"/>
      <c r="D134" s="29"/>
      <c r="E134" s="39"/>
      <c r="F134" s="40"/>
      <c r="G134" s="40"/>
      <c r="H134" s="41"/>
    </row>
    <row r="135" spans="1:8" x14ac:dyDescent="0.25">
      <c r="A135" s="29"/>
      <c r="B135" s="39"/>
      <c r="C135" s="29"/>
      <c r="D135" s="29"/>
      <c r="E135" s="39"/>
      <c r="F135" s="40"/>
      <c r="G135" s="40"/>
      <c r="H135" s="41"/>
    </row>
    <row r="136" spans="1:8" x14ac:dyDescent="0.25">
      <c r="A136" s="29"/>
      <c r="B136" s="39"/>
      <c r="C136" s="29"/>
      <c r="D136" s="29"/>
      <c r="E136" s="39"/>
      <c r="F136" s="40"/>
      <c r="G136" s="40"/>
      <c r="H136" s="41"/>
    </row>
    <row r="137" spans="1:8" x14ac:dyDescent="0.25">
      <c r="A137" s="29"/>
      <c r="B137" s="39"/>
      <c r="C137" s="29"/>
      <c r="D137" s="29"/>
      <c r="E137" s="39"/>
      <c r="F137" s="40"/>
      <c r="G137" s="40"/>
      <c r="H137" s="41"/>
    </row>
    <row r="138" spans="1:8" x14ac:dyDescent="0.25">
      <c r="A138" s="29"/>
      <c r="B138" s="39"/>
      <c r="C138" s="29"/>
      <c r="D138" s="29"/>
      <c r="E138" s="39"/>
      <c r="F138" s="40"/>
      <c r="G138" s="40"/>
      <c r="H138" s="41"/>
    </row>
    <row r="139" spans="1:8" x14ac:dyDescent="0.25">
      <c r="A139" s="29"/>
      <c r="B139" s="39"/>
      <c r="C139" s="29"/>
      <c r="D139" s="29"/>
      <c r="E139" s="39"/>
      <c r="F139" s="40"/>
      <c r="G139" s="40"/>
      <c r="H139" s="41"/>
    </row>
    <row r="140" spans="1:8" x14ac:dyDescent="0.25">
      <c r="A140" s="29"/>
      <c r="B140" s="39"/>
      <c r="C140" s="29"/>
      <c r="D140" s="29"/>
      <c r="E140" s="39"/>
      <c r="F140" s="40"/>
      <c r="G140" s="40"/>
      <c r="H140" s="41"/>
    </row>
    <row r="141" spans="1:8" x14ac:dyDescent="0.25">
      <c r="A141" s="29"/>
      <c r="B141" s="39"/>
      <c r="C141" s="29"/>
      <c r="D141" s="29"/>
      <c r="E141" s="39"/>
      <c r="F141" s="40"/>
      <c r="G141" s="40"/>
      <c r="H141" s="41"/>
    </row>
    <row r="142" spans="1:8" x14ac:dyDescent="0.25">
      <c r="A142" s="29"/>
      <c r="B142" s="39"/>
      <c r="C142" s="29"/>
      <c r="D142" s="29"/>
      <c r="E142" s="39"/>
      <c r="F142" s="40"/>
      <c r="G142" s="40"/>
      <c r="H142" s="41"/>
    </row>
    <row r="143" spans="1:8" x14ac:dyDescent="0.25">
      <c r="A143" s="29"/>
      <c r="B143" s="39"/>
      <c r="C143" s="29"/>
      <c r="D143" s="29"/>
      <c r="E143" s="39"/>
      <c r="F143" s="40"/>
      <c r="G143" s="40"/>
      <c r="H143" s="41"/>
    </row>
    <row r="144" spans="1:8" x14ac:dyDescent="0.25">
      <c r="A144" s="29"/>
      <c r="B144" s="39"/>
      <c r="C144" s="29"/>
      <c r="D144" s="29"/>
      <c r="E144" s="39"/>
      <c r="F144" s="40"/>
      <c r="G144" s="40"/>
      <c r="H144" s="41"/>
    </row>
    <row r="145" spans="1:8" x14ac:dyDescent="0.25">
      <c r="A145" s="29"/>
      <c r="B145" s="39"/>
      <c r="C145" s="29"/>
      <c r="D145" s="29"/>
      <c r="E145" s="39"/>
      <c r="F145" s="40"/>
      <c r="G145" s="40"/>
      <c r="H145" s="41"/>
    </row>
    <row r="146" spans="1:8" x14ac:dyDescent="0.25">
      <c r="A146" s="29"/>
      <c r="B146" s="39"/>
      <c r="C146" s="29"/>
      <c r="D146" s="29"/>
      <c r="E146" s="39"/>
      <c r="F146" s="40"/>
      <c r="G146" s="40"/>
      <c r="H146" s="41"/>
    </row>
    <row r="147" spans="1:8" x14ac:dyDescent="0.25">
      <c r="A147" s="29"/>
      <c r="B147" s="39"/>
      <c r="C147" s="29"/>
      <c r="D147" s="29"/>
      <c r="E147" s="39"/>
      <c r="F147" s="40"/>
      <c r="G147" s="40"/>
      <c r="H147" s="41"/>
    </row>
    <row r="148" spans="1:8" x14ac:dyDescent="0.25">
      <c r="A148" s="29"/>
      <c r="B148" s="39"/>
      <c r="C148" s="29"/>
      <c r="D148" s="29"/>
      <c r="E148" s="39"/>
      <c r="F148" s="40"/>
      <c r="G148" s="40"/>
      <c r="H148" s="41"/>
    </row>
    <row r="149" spans="1:8" x14ac:dyDescent="0.25">
      <c r="A149" s="29"/>
      <c r="B149" s="39"/>
      <c r="C149" s="29"/>
      <c r="D149" s="29"/>
      <c r="E149" s="39"/>
      <c r="F149" s="40"/>
      <c r="G149" s="40"/>
      <c r="H149" s="41"/>
    </row>
    <row r="150" spans="1:8" x14ac:dyDescent="0.25">
      <c r="A150" s="29"/>
      <c r="B150" s="39"/>
      <c r="C150" s="29"/>
      <c r="D150" s="29"/>
      <c r="E150" s="39"/>
      <c r="F150" s="40"/>
      <c r="G150" s="40"/>
      <c r="H150" s="41"/>
    </row>
    <row r="151" spans="1:8" x14ac:dyDescent="0.25">
      <c r="A151" s="29"/>
      <c r="B151" s="39"/>
      <c r="C151" s="29"/>
      <c r="D151" s="29"/>
      <c r="E151" s="39"/>
      <c r="F151" s="40"/>
      <c r="G151" s="40"/>
      <c r="H151" s="41"/>
    </row>
    <row r="152" spans="1:8" x14ac:dyDescent="0.25">
      <c r="A152" s="29"/>
      <c r="B152" s="39"/>
      <c r="C152" s="29"/>
      <c r="D152" s="29"/>
      <c r="E152" s="39"/>
      <c r="F152" s="40"/>
      <c r="G152" s="40"/>
      <c r="H152" s="41"/>
    </row>
    <row r="153" spans="1:8" x14ac:dyDescent="0.25">
      <c r="A153" s="29"/>
      <c r="B153" s="39"/>
      <c r="C153" s="29"/>
      <c r="D153" s="29"/>
      <c r="E153" s="39"/>
      <c r="F153" s="40"/>
      <c r="G153" s="40"/>
      <c r="H153" s="41"/>
    </row>
    <row r="154" spans="1:8" x14ac:dyDescent="0.25">
      <c r="A154" s="29"/>
      <c r="B154" s="39"/>
      <c r="C154" s="29"/>
      <c r="D154" s="29"/>
      <c r="E154" s="39"/>
      <c r="F154" s="40"/>
      <c r="G154" s="40"/>
      <c r="H154" s="41"/>
    </row>
    <row r="155" spans="1:8" x14ac:dyDescent="0.25">
      <c r="A155" s="29"/>
      <c r="B155" s="39"/>
      <c r="C155" s="29"/>
      <c r="D155" s="29"/>
      <c r="E155" s="39"/>
      <c r="F155" s="40"/>
      <c r="G155" s="40"/>
      <c r="H155" s="41"/>
    </row>
    <row r="156" spans="1:8" x14ac:dyDescent="0.25">
      <c r="A156" s="29"/>
      <c r="B156" s="39"/>
      <c r="C156" s="29"/>
      <c r="D156" s="29"/>
      <c r="E156" s="39"/>
      <c r="F156" s="40"/>
      <c r="G156" s="40"/>
      <c r="H156" s="41"/>
    </row>
    <row r="157" spans="1:8" x14ac:dyDescent="0.25">
      <c r="A157" s="29"/>
      <c r="B157" s="39"/>
      <c r="C157" s="29"/>
      <c r="D157" s="29"/>
      <c r="E157" s="39"/>
      <c r="F157" s="40"/>
      <c r="G157" s="40"/>
      <c r="H157" s="41"/>
    </row>
    <row r="158" spans="1:8" x14ac:dyDescent="0.25">
      <c r="A158" s="29"/>
      <c r="B158" s="39"/>
      <c r="C158" s="29"/>
      <c r="D158" s="29"/>
      <c r="E158" s="39"/>
      <c r="F158" s="40"/>
      <c r="G158" s="40"/>
      <c r="H158" s="41"/>
    </row>
    <row r="159" spans="1:8" x14ac:dyDescent="0.25">
      <c r="A159" s="29"/>
      <c r="B159" s="39"/>
      <c r="C159" s="29"/>
      <c r="D159" s="29"/>
      <c r="E159" s="39"/>
      <c r="F159" s="40"/>
      <c r="G159" s="40"/>
      <c r="H159" s="41"/>
    </row>
    <row r="160" spans="1:8" x14ac:dyDescent="0.25">
      <c r="A160" s="29"/>
      <c r="B160" s="39"/>
      <c r="C160" s="29"/>
      <c r="D160" s="29"/>
      <c r="E160" s="39"/>
      <c r="F160" s="40"/>
      <c r="G160" s="40"/>
      <c r="H160" s="41"/>
    </row>
    <row r="161" spans="1:8" x14ac:dyDescent="0.25">
      <c r="A161" s="29"/>
      <c r="B161" s="39"/>
      <c r="C161" s="29"/>
      <c r="D161" s="29"/>
      <c r="E161" s="39"/>
      <c r="F161" s="40"/>
      <c r="G161" s="40"/>
      <c r="H161" s="41"/>
    </row>
    <row r="162" spans="1:8" x14ac:dyDescent="0.25">
      <c r="A162" s="29"/>
      <c r="B162" s="39"/>
      <c r="C162" s="29"/>
      <c r="D162" s="29"/>
      <c r="E162" s="39"/>
      <c r="F162" s="40"/>
      <c r="G162" s="40"/>
      <c r="H162" s="41"/>
    </row>
    <row r="163" spans="1:8" x14ac:dyDescent="0.25">
      <c r="A163" s="29"/>
      <c r="B163" s="39"/>
      <c r="C163" s="29"/>
      <c r="D163" s="29"/>
      <c r="E163" s="39"/>
      <c r="F163" s="40"/>
      <c r="G163" s="40"/>
      <c r="H163" s="41"/>
    </row>
    <row r="164" spans="1:8" x14ac:dyDescent="0.25">
      <c r="A164" s="29"/>
      <c r="B164" s="39"/>
      <c r="C164" s="29"/>
      <c r="D164" s="29"/>
      <c r="E164" s="39"/>
      <c r="F164" s="40"/>
      <c r="G164" s="40"/>
      <c r="H164" s="41"/>
    </row>
    <row r="165" spans="1:8" x14ac:dyDescent="0.25">
      <c r="A165" s="29"/>
      <c r="B165" s="39"/>
      <c r="C165" s="29"/>
      <c r="D165" s="29"/>
      <c r="E165" s="39"/>
      <c r="F165" s="40"/>
      <c r="G165" s="40"/>
      <c r="H165" s="41"/>
    </row>
    <row r="166" spans="1:8" x14ac:dyDescent="0.25">
      <c r="A166" s="29"/>
      <c r="B166" s="39"/>
      <c r="C166" s="29"/>
      <c r="D166" s="29"/>
      <c r="E166" s="39"/>
      <c r="F166" s="40"/>
      <c r="G166" s="40"/>
      <c r="H166" s="41"/>
    </row>
    <row r="167" spans="1:8" x14ac:dyDescent="0.25">
      <c r="A167" s="29"/>
      <c r="B167" s="39"/>
      <c r="C167" s="29"/>
      <c r="D167" s="29"/>
      <c r="E167" s="39"/>
      <c r="F167" s="40"/>
      <c r="G167" s="40"/>
      <c r="H167" s="41"/>
    </row>
    <row r="168" spans="1:8" x14ac:dyDescent="0.25">
      <c r="A168" s="29"/>
      <c r="B168" s="39"/>
      <c r="C168" s="29"/>
      <c r="D168" s="29"/>
      <c r="E168" s="39"/>
      <c r="F168" s="40"/>
      <c r="G168" s="40"/>
      <c r="H168" s="41"/>
    </row>
    <row r="169" spans="1:8" x14ac:dyDescent="0.25">
      <c r="A169" s="29"/>
      <c r="B169" s="39"/>
      <c r="C169" s="29"/>
      <c r="D169" s="29"/>
      <c r="E169" s="39"/>
      <c r="F169" s="40"/>
      <c r="G169" s="40"/>
      <c r="H169" s="41"/>
    </row>
    <row r="170" spans="1:8" x14ac:dyDescent="0.25">
      <c r="A170" s="29"/>
      <c r="B170" s="39"/>
      <c r="C170" s="29"/>
      <c r="D170" s="29"/>
      <c r="E170" s="39"/>
      <c r="F170" s="40"/>
      <c r="G170" s="40"/>
      <c r="H170" s="41"/>
    </row>
    <row r="171" spans="1:8" x14ac:dyDescent="0.25">
      <c r="A171" s="29"/>
      <c r="B171" s="39"/>
      <c r="C171" s="29"/>
      <c r="D171" s="29"/>
      <c r="E171" s="39"/>
      <c r="F171" s="40"/>
      <c r="G171" s="40"/>
      <c r="H171" s="41"/>
    </row>
    <row r="172" spans="1:8" x14ac:dyDescent="0.25">
      <c r="A172" s="29"/>
      <c r="B172" s="39"/>
      <c r="C172" s="29"/>
      <c r="D172" s="29"/>
      <c r="E172" s="39"/>
      <c r="F172" s="40"/>
      <c r="G172" s="40"/>
      <c r="H172" s="41"/>
    </row>
    <row r="173" spans="1:8" x14ac:dyDescent="0.25">
      <c r="A173" s="29"/>
      <c r="B173" s="39"/>
      <c r="C173" s="29"/>
      <c r="D173" s="29"/>
      <c r="E173" s="39"/>
      <c r="F173" s="40"/>
      <c r="G173" s="40"/>
      <c r="H173" s="41"/>
    </row>
    <row r="174" spans="1:8" x14ac:dyDescent="0.25">
      <c r="A174" s="29"/>
      <c r="B174" s="39"/>
      <c r="C174" s="29"/>
      <c r="D174" s="29"/>
      <c r="E174" s="39"/>
      <c r="F174" s="40"/>
      <c r="G174" s="40"/>
      <c r="H174" s="41"/>
    </row>
    <row r="175" spans="1:8" x14ac:dyDescent="0.25">
      <c r="A175" s="29"/>
      <c r="B175" s="39"/>
      <c r="C175" s="29"/>
      <c r="D175" s="29"/>
      <c r="E175" s="39"/>
      <c r="F175" s="40"/>
      <c r="G175" s="40"/>
      <c r="H175" s="41"/>
    </row>
    <row r="176" spans="1:8" x14ac:dyDescent="0.25">
      <c r="A176" s="29"/>
      <c r="B176" s="39"/>
      <c r="C176" s="29"/>
      <c r="D176" s="29"/>
      <c r="E176" s="39"/>
      <c r="F176" s="40"/>
      <c r="G176" s="40"/>
      <c r="H176" s="41"/>
    </row>
    <row r="177" spans="1:8" x14ac:dyDescent="0.25">
      <c r="A177" s="29"/>
      <c r="B177" s="39"/>
      <c r="C177" s="29"/>
      <c r="D177" s="29"/>
      <c r="E177" s="39"/>
      <c r="F177" s="40"/>
      <c r="G177" s="40"/>
      <c r="H177" s="41"/>
    </row>
    <row r="178" spans="1:8" x14ac:dyDescent="0.25">
      <c r="A178" s="29"/>
      <c r="B178" s="39"/>
      <c r="C178" s="29"/>
      <c r="D178" s="29"/>
      <c r="E178" s="39"/>
      <c r="F178" s="40"/>
      <c r="G178" s="40"/>
      <c r="H178" s="41"/>
    </row>
    <row r="179" spans="1:8" x14ac:dyDescent="0.25">
      <c r="A179" s="29"/>
      <c r="B179" s="39"/>
      <c r="C179" s="29"/>
      <c r="D179" s="29"/>
      <c r="E179" s="39"/>
      <c r="F179" s="40"/>
      <c r="G179" s="40"/>
      <c r="H179" s="41"/>
    </row>
    <row r="180" spans="1:8" x14ac:dyDescent="0.25">
      <c r="A180" s="29"/>
      <c r="B180" s="39"/>
      <c r="C180" s="29"/>
      <c r="D180" s="29"/>
      <c r="E180" s="39"/>
      <c r="F180" s="40"/>
      <c r="G180" s="40"/>
      <c r="H180" s="41"/>
    </row>
    <row r="181" spans="1:8" x14ac:dyDescent="0.25">
      <c r="A181" s="29"/>
      <c r="B181" s="39"/>
      <c r="C181" s="29"/>
      <c r="D181" s="29"/>
      <c r="E181" s="39"/>
      <c r="F181" s="40"/>
      <c r="G181" s="40"/>
      <c r="H181" s="41"/>
    </row>
    <row r="182" spans="1:8" x14ac:dyDescent="0.25">
      <c r="A182" s="29"/>
      <c r="B182" s="39"/>
      <c r="C182" s="29"/>
      <c r="D182" s="29"/>
      <c r="E182" s="39"/>
      <c r="F182" s="40"/>
      <c r="G182" s="40"/>
      <c r="H182" s="41"/>
    </row>
    <row r="183" spans="1:8" x14ac:dyDescent="0.25">
      <c r="A183" s="29"/>
      <c r="B183" s="39"/>
      <c r="C183" s="29"/>
      <c r="D183" s="29"/>
      <c r="E183" s="39"/>
      <c r="F183" s="40"/>
      <c r="G183" s="40"/>
      <c r="H183" s="41"/>
    </row>
    <row r="184" spans="1:8" x14ac:dyDescent="0.25">
      <c r="A184" s="29"/>
      <c r="B184" s="39"/>
      <c r="C184" s="29"/>
      <c r="D184" s="29"/>
      <c r="E184" s="39"/>
      <c r="F184" s="40"/>
      <c r="G184" s="40"/>
      <c r="H184" s="41"/>
    </row>
    <row r="185" spans="1:8" x14ac:dyDescent="0.25">
      <c r="A185" s="29"/>
      <c r="B185" s="39"/>
      <c r="C185" s="29"/>
      <c r="D185" s="29"/>
      <c r="E185" s="39"/>
      <c r="F185" s="40"/>
      <c r="G185" s="40"/>
      <c r="H185" s="41"/>
    </row>
    <row r="186" spans="1:8" x14ac:dyDescent="0.25">
      <c r="A186" s="29"/>
      <c r="B186" s="39"/>
      <c r="C186" s="29"/>
      <c r="D186" s="29"/>
      <c r="E186" s="39"/>
      <c r="F186" s="40"/>
      <c r="G186" s="40"/>
      <c r="H186" s="41"/>
    </row>
    <row r="187" spans="1:8" x14ac:dyDescent="0.25">
      <c r="A187" s="29"/>
      <c r="B187" s="39"/>
      <c r="C187" s="29"/>
      <c r="D187" s="29"/>
      <c r="E187" s="39"/>
      <c r="F187" s="40"/>
      <c r="G187" s="40"/>
      <c r="H187" s="41"/>
    </row>
    <row r="188" spans="1:8" x14ac:dyDescent="0.25">
      <c r="A188" s="29"/>
      <c r="B188" s="39"/>
      <c r="C188" s="29"/>
      <c r="D188" s="29"/>
      <c r="E188" s="39"/>
      <c r="F188" s="40"/>
      <c r="G188" s="40"/>
      <c r="H188" s="41"/>
    </row>
    <row r="189" spans="1:8" x14ac:dyDescent="0.25">
      <c r="A189" s="29"/>
      <c r="B189" s="39"/>
      <c r="C189" s="29"/>
      <c r="D189" s="29"/>
      <c r="E189" s="39"/>
      <c r="F189" s="40"/>
      <c r="G189" s="40"/>
      <c r="H189" s="41"/>
    </row>
    <row r="190" spans="1:8" x14ac:dyDescent="0.25">
      <c r="A190" s="29"/>
      <c r="B190" s="39"/>
      <c r="C190" s="29"/>
      <c r="D190" s="29"/>
      <c r="E190" s="39"/>
      <c r="F190" s="40"/>
      <c r="G190" s="40"/>
      <c r="H190" s="41"/>
    </row>
    <row r="191" spans="1:8" x14ac:dyDescent="0.25">
      <c r="A191" s="29"/>
      <c r="B191" s="39"/>
      <c r="C191" s="29"/>
      <c r="D191" s="29"/>
      <c r="E191" s="39"/>
      <c r="F191" s="40"/>
      <c r="G191" s="40"/>
      <c r="H191" s="41"/>
    </row>
    <row r="192" spans="1:8" x14ac:dyDescent="0.25">
      <c r="A192" s="29"/>
      <c r="B192" s="39"/>
      <c r="C192" s="29"/>
      <c r="D192" s="29"/>
      <c r="E192" s="39"/>
      <c r="F192" s="40"/>
      <c r="G192" s="40"/>
      <c r="H192" s="41"/>
    </row>
    <row r="193" spans="1:8" x14ac:dyDescent="0.25">
      <c r="A193" s="29"/>
      <c r="B193" s="39"/>
      <c r="C193" s="29"/>
      <c r="D193" s="29"/>
      <c r="E193" s="39"/>
      <c r="F193" s="40"/>
      <c r="G193" s="40"/>
      <c r="H193" s="41"/>
    </row>
    <row r="194" spans="1:8" x14ac:dyDescent="0.25">
      <c r="A194" s="29"/>
      <c r="B194" s="39"/>
      <c r="C194" s="29"/>
      <c r="D194" s="29"/>
      <c r="E194" s="39"/>
      <c r="F194" s="40"/>
      <c r="G194" s="40"/>
      <c r="H194" s="41"/>
    </row>
    <row r="195" spans="1:8" x14ac:dyDescent="0.25">
      <c r="A195" s="29"/>
      <c r="B195" s="39"/>
      <c r="C195" s="29"/>
      <c r="D195" s="29"/>
      <c r="E195" s="39"/>
      <c r="F195" s="40"/>
      <c r="G195" s="40"/>
      <c r="H195" s="41"/>
    </row>
    <row r="196" spans="1:8" x14ac:dyDescent="0.25">
      <c r="A196" s="29"/>
      <c r="B196" s="39"/>
      <c r="C196" s="29"/>
      <c r="D196" s="29"/>
      <c r="E196" s="39"/>
      <c r="F196" s="40"/>
      <c r="G196" s="40"/>
      <c r="H196" s="41"/>
    </row>
    <row r="197" spans="1:8" x14ac:dyDescent="0.25">
      <c r="A197" s="29"/>
      <c r="B197" s="39"/>
      <c r="C197" s="29"/>
      <c r="D197" s="29"/>
      <c r="E197" s="39"/>
      <c r="F197" s="40"/>
      <c r="G197" s="40"/>
      <c r="H197" s="41"/>
    </row>
    <row r="198" spans="1:8" x14ac:dyDescent="0.25">
      <c r="A198" s="29"/>
      <c r="B198" s="39"/>
      <c r="C198" s="29"/>
      <c r="D198" s="29"/>
      <c r="E198" s="39"/>
      <c r="F198" s="40"/>
      <c r="G198" s="40"/>
      <c r="H198" s="41"/>
    </row>
    <row r="199" spans="1:8" x14ac:dyDescent="0.25">
      <c r="A199" s="29"/>
      <c r="B199" s="39"/>
      <c r="C199" s="29"/>
      <c r="D199" s="29"/>
      <c r="E199" s="39"/>
      <c r="F199" s="40"/>
      <c r="G199" s="40"/>
      <c r="H199" s="41"/>
    </row>
    <row r="200" spans="1:8" x14ac:dyDescent="0.25">
      <c r="A200" s="29"/>
      <c r="B200" s="39"/>
      <c r="C200" s="29"/>
      <c r="D200" s="29"/>
      <c r="E200" s="39"/>
      <c r="F200" s="40"/>
      <c r="G200" s="40"/>
      <c r="H200" s="41"/>
    </row>
    <row r="201" spans="1:8" x14ac:dyDescent="0.25">
      <c r="A201" s="29"/>
      <c r="B201" s="39"/>
      <c r="C201" s="29"/>
      <c r="D201" s="29"/>
      <c r="E201" s="39"/>
      <c r="F201" s="40"/>
      <c r="G201" s="40"/>
      <c r="H201" s="41"/>
    </row>
    <row r="202" spans="1:8" x14ac:dyDescent="0.25">
      <c r="A202" s="29"/>
      <c r="B202" s="39"/>
      <c r="C202" s="29"/>
      <c r="D202" s="29"/>
      <c r="E202" s="39"/>
      <c r="F202" s="40"/>
      <c r="G202" s="40"/>
      <c r="H202" s="41"/>
    </row>
    <row r="203" spans="1:8" x14ac:dyDescent="0.25">
      <c r="A203" s="29"/>
      <c r="B203" s="39"/>
      <c r="C203" s="29"/>
      <c r="D203" s="29"/>
      <c r="E203" s="39"/>
      <c r="F203" s="40"/>
      <c r="G203" s="40"/>
      <c r="H203" s="41"/>
    </row>
    <row r="204" spans="1:8" x14ac:dyDescent="0.25">
      <c r="A204" s="29"/>
      <c r="B204" s="39"/>
      <c r="C204" s="29"/>
      <c r="D204" s="29"/>
      <c r="E204" s="39"/>
      <c r="F204" s="40"/>
      <c r="G204" s="40"/>
      <c r="H204" s="41"/>
    </row>
    <row r="205" spans="1:8" x14ac:dyDescent="0.25">
      <c r="A205" s="29"/>
      <c r="B205" s="39"/>
      <c r="C205" s="29"/>
      <c r="D205" s="29"/>
      <c r="E205" s="39"/>
      <c r="F205" s="40"/>
      <c r="G205" s="40"/>
      <c r="H205" s="41"/>
    </row>
    <row r="206" spans="1:8" x14ac:dyDescent="0.25">
      <c r="A206" s="29"/>
      <c r="B206" s="39"/>
      <c r="C206" s="29"/>
      <c r="D206" s="29"/>
      <c r="E206" s="39"/>
      <c r="F206" s="40"/>
      <c r="G206" s="40"/>
      <c r="H206" s="41"/>
    </row>
    <row r="207" spans="1:8" x14ac:dyDescent="0.25">
      <c r="A207" s="29"/>
      <c r="B207" s="39"/>
      <c r="C207" s="29"/>
      <c r="D207" s="29"/>
      <c r="E207" s="39"/>
      <c r="F207" s="40"/>
      <c r="G207" s="40"/>
      <c r="H207" s="41"/>
    </row>
    <row r="208" spans="1:8" x14ac:dyDescent="0.25">
      <c r="A208" s="29"/>
      <c r="B208" s="39"/>
      <c r="C208" s="29"/>
      <c r="D208" s="29"/>
      <c r="E208" s="39"/>
      <c r="F208" s="40"/>
      <c r="G208" s="40"/>
      <c r="H208" s="41"/>
    </row>
    <row r="209" spans="1:8" x14ac:dyDescent="0.25">
      <c r="A209" s="29"/>
      <c r="B209" s="39"/>
      <c r="C209" s="29"/>
      <c r="D209" s="29"/>
      <c r="E209" s="39"/>
      <c r="F209" s="40"/>
      <c r="G209" s="40"/>
      <c r="H209" s="41"/>
    </row>
    <row r="210" spans="1:8" x14ac:dyDescent="0.25">
      <c r="A210" s="29"/>
      <c r="B210" s="39"/>
      <c r="C210" s="29"/>
      <c r="D210" s="29"/>
      <c r="E210" s="39"/>
      <c r="F210" s="40"/>
      <c r="G210" s="40"/>
      <c r="H210" s="41"/>
    </row>
    <row r="211" spans="1:8" x14ac:dyDescent="0.25">
      <c r="A211" s="29"/>
      <c r="B211" s="39"/>
      <c r="C211" s="29"/>
      <c r="D211" s="29"/>
      <c r="E211" s="39"/>
      <c r="F211" s="40"/>
      <c r="G211" s="40"/>
      <c r="H211" s="41"/>
    </row>
    <row r="212" spans="1:8" x14ac:dyDescent="0.25">
      <c r="A212" s="29"/>
      <c r="B212" s="39"/>
      <c r="C212" s="29"/>
      <c r="D212" s="29"/>
      <c r="E212" s="39"/>
      <c r="F212" s="40"/>
      <c r="G212" s="40"/>
      <c r="H212" s="41"/>
    </row>
    <row r="213" spans="1:8" x14ac:dyDescent="0.25">
      <c r="A213" s="29"/>
      <c r="B213" s="39"/>
      <c r="C213" s="29"/>
      <c r="D213" s="29"/>
      <c r="E213" s="39"/>
      <c r="F213" s="40"/>
      <c r="G213" s="40"/>
      <c r="H213" s="41"/>
    </row>
    <row r="214" spans="1:8" x14ac:dyDescent="0.25">
      <c r="A214" s="29"/>
      <c r="B214" s="39"/>
      <c r="C214" s="29"/>
      <c r="D214" s="29"/>
      <c r="E214" s="39"/>
      <c r="F214" s="40"/>
      <c r="G214" s="40"/>
      <c r="H214" s="41"/>
    </row>
    <row r="215" spans="1:8" x14ac:dyDescent="0.25">
      <c r="A215" s="29"/>
      <c r="B215" s="39"/>
      <c r="C215" s="29"/>
      <c r="D215" s="29"/>
      <c r="E215" s="39"/>
      <c r="F215" s="40"/>
      <c r="G215" s="40"/>
      <c r="H215" s="41"/>
    </row>
    <row r="216" spans="1:8" x14ac:dyDescent="0.25">
      <c r="A216" s="29"/>
      <c r="B216" s="39"/>
      <c r="C216" s="29"/>
      <c r="D216" s="29"/>
      <c r="E216" s="39"/>
      <c r="F216" s="40"/>
      <c r="G216" s="40"/>
      <c r="H216" s="41"/>
    </row>
    <row r="217" spans="1:8" x14ac:dyDescent="0.25">
      <c r="A217" s="29"/>
      <c r="B217" s="39"/>
      <c r="C217" s="29"/>
      <c r="D217" s="29"/>
      <c r="E217" s="39"/>
      <c r="F217" s="40"/>
      <c r="G217" s="40"/>
      <c r="H217" s="41"/>
    </row>
    <row r="218" spans="1:8" x14ac:dyDescent="0.25">
      <c r="A218" s="29"/>
      <c r="B218" s="39"/>
      <c r="C218" s="29"/>
      <c r="D218" s="29"/>
      <c r="E218" s="39"/>
      <c r="F218" s="40"/>
      <c r="G218" s="40"/>
      <c r="H218" s="41"/>
    </row>
    <row r="219" spans="1:8" x14ac:dyDescent="0.25">
      <c r="A219" s="29"/>
      <c r="B219" s="39"/>
      <c r="C219" s="29"/>
      <c r="D219" s="29"/>
      <c r="E219" s="39"/>
      <c r="F219" s="40"/>
      <c r="G219" s="40"/>
      <c r="H219" s="41"/>
    </row>
    <row r="220" spans="1:8" x14ac:dyDescent="0.25">
      <c r="A220" s="29"/>
      <c r="B220" s="39"/>
      <c r="C220" s="29"/>
      <c r="D220" s="29"/>
      <c r="E220" s="39"/>
      <c r="F220" s="40"/>
      <c r="G220" s="40"/>
      <c r="H220" s="41"/>
    </row>
    <row r="221" spans="1:8" x14ac:dyDescent="0.25">
      <c r="A221" s="29"/>
      <c r="B221" s="39"/>
      <c r="C221" s="29"/>
      <c r="D221" s="29"/>
      <c r="E221" s="39"/>
      <c r="F221" s="40"/>
      <c r="G221" s="40"/>
      <c r="H221" s="41"/>
    </row>
    <row r="222" spans="1:8" x14ac:dyDescent="0.25">
      <c r="A222" s="29"/>
      <c r="B222" s="39"/>
      <c r="C222" s="29"/>
      <c r="D222" s="29"/>
      <c r="E222" s="39"/>
      <c r="F222" s="40"/>
      <c r="G222" s="40"/>
      <c r="H222" s="41"/>
    </row>
    <row r="223" spans="1:8" x14ac:dyDescent="0.25">
      <c r="A223" s="29"/>
      <c r="B223" s="39"/>
      <c r="C223" s="29"/>
      <c r="D223" s="29"/>
      <c r="E223" s="39"/>
      <c r="F223" s="40"/>
      <c r="G223" s="40"/>
      <c r="H223" s="41"/>
    </row>
    <row r="224" spans="1:8" x14ac:dyDescent="0.25">
      <c r="A224" s="29"/>
      <c r="B224" s="39"/>
      <c r="C224" s="29"/>
      <c r="D224" s="29"/>
      <c r="E224" s="39"/>
      <c r="F224" s="40"/>
      <c r="G224" s="40"/>
      <c r="H224" s="41"/>
    </row>
    <row r="225" spans="1:8" x14ac:dyDescent="0.25">
      <c r="A225" s="29"/>
      <c r="B225" s="39"/>
      <c r="C225" s="29"/>
      <c r="D225" s="29"/>
      <c r="E225" s="39"/>
      <c r="F225" s="40"/>
      <c r="G225" s="40"/>
      <c r="H225" s="41"/>
    </row>
    <row r="226" spans="1:8" x14ac:dyDescent="0.25">
      <c r="A226" s="29"/>
      <c r="B226" s="39"/>
      <c r="C226" s="29"/>
      <c r="D226" s="29"/>
      <c r="E226" s="39"/>
      <c r="F226" s="40"/>
      <c r="G226" s="40"/>
      <c r="H226" s="41"/>
    </row>
    <row r="227" spans="1:8" x14ac:dyDescent="0.25">
      <c r="A227" s="29"/>
      <c r="B227" s="39"/>
      <c r="C227" s="29"/>
      <c r="D227" s="29"/>
      <c r="E227" s="39"/>
      <c r="F227" s="40"/>
      <c r="G227" s="40"/>
      <c r="H227" s="41"/>
    </row>
    <row r="228" spans="1:8" x14ac:dyDescent="0.25">
      <c r="A228" s="29"/>
      <c r="B228" s="39"/>
      <c r="C228" s="29"/>
      <c r="D228" s="29"/>
      <c r="E228" s="39"/>
      <c r="F228" s="40"/>
      <c r="G228" s="40"/>
      <c r="H228" s="41"/>
    </row>
    <row r="229" spans="1:8" x14ac:dyDescent="0.25">
      <c r="A229" s="29"/>
      <c r="B229" s="39"/>
      <c r="C229" s="29"/>
      <c r="D229" s="29"/>
      <c r="E229" s="39"/>
      <c r="F229" s="40"/>
      <c r="G229" s="40"/>
      <c r="H229" s="41"/>
    </row>
    <row r="230" spans="1:8" x14ac:dyDescent="0.25">
      <c r="A230" s="29"/>
      <c r="B230" s="39"/>
      <c r="C230" s="29"/>
      <c r="D230" s="29"/>
      <c r="E230" s="39"/>
      <c r="F230" s="40"/>
      <c r="G230" s="40"/>
      <c r="H230" s="41"/>
    </row>
    <row r="231" spans="1:8" x14ac:dyDescent="0.25">
      <c r="A231" s="29"/>
      <c r="B231" s="39"/>
      <c r="C231" s="29"/>
      <c r="D231" s="29"/>
      <c r="E231" s="39"/>
      <c r="F231" s="40"/>
      <c r="G231" s="40"/>
      <c r="H231" s="41"/>
    </row>
    <row r="232" spans="1:8" x14ac:dyDescent="0.25">
      <c r="A232" s="29"/>
      <c r="B232" s="39"/>
      <c r="C232" s="29"/>
      <c r="D232" s="29"/>
      <c r="E232" s="39"/>
      <c r="F232" s="40"/>
      <c r="G232" s="40"/>
      <c r="H232" s="41"/>
    </row>
    <row r="233" spans="1:8" x14ac:dyDescent="0.25">
      <c r="A233" s="29"/>
      <c r="B233" s="39"/>
      <c r="C233" s="29"/>
      <c r="D233" s="29"/>
      <c r="E233" s="39"/>
      <c r="F233" s="40"/>
      <c r="G233" s="40"/>
      <c r="H233" s="41"/>
    </row>
    <row r="234" spans="1:8" x14ac:dyDescent="0.25">
      <c r="A234" s="29"/>
      <c r="B234" s="39"/>
      <c r="C234" s="29"/>
      <c r="D234" s="29"/>
      <c r="E234" s="39"/>
      <c r="F234" s="40"/>
      <c r="G234" s="40"/>
      <c r="H234" s="41"/>
    </row>
    <row r="235" spans="1:8" x14ac:dyDescent="0.25">
      <c r="A235" s="29"/>
      <c r="B235" s="39"/>
      <c r="C235" s="29"/>
      <c r="D235" s="29"/>
      <c r="E235" s="39"/>
      <c r="F235" s="40"/>
      <c r="G235" s="40"/>
      <c r="H235" s="41"/>
    </row>
  </sheetData>
  <mergeCells count="4">
    <mergeCell ref="A1:H1"/>
    <mergeCell ref="A2:H2"/>
    <mergeCell ref="A3:H3"/>
    <mergeCell ref="A4:H4"/>
  </mergeCell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2"/>
  <sheetViews>
    <sheetView topLeftCell="A51" zoomScaleNormal="100" workbookViewId="0">
      <selection activeCell="A61" sqref="A61:XFD88"/>
    </sheetView>
  </sheetViews>
  <sheetFormatPr defaultRowHeight="15" x14ac:dyDescent="0.25"/>
  <cols>
    <col min="1" max="1" width="5.7109375" customWidth="1"/>
    <col min="2" max="2" width="20.7109375" customWidth="1"/>
    <col min="3" max="3" width="10.7109375" customWidth="1"/>
    <col min="4" max="4" width="15.7109375" customWidth="1"/>
    <col min="5" max="5" width="22.7109375" customWidth="1"/>
    <col min="6" max="8" width="18.7109375" customWidth="1"/>
  </cols>
  <sheetData>
    <row r="1" spans="1:8" ht="18.75" x14ac:dyDescent="0.3">
      <c r="A1" s="158" t="s">
        <v>0</v>
      </c>
      <c r="B1" s="158"/>
      <c r="C1" s="158"/>
      <c r="D1" s="158"/>
      <c r="E1" s="158"/>
      <c r="F1" s="158"/>
      <c r="G1" s="158"/>
      <c r="H1" s="158"/>
    </row>
    <row r="2" spans="1:8" ht="15.75" x14ac:dyDescent="0.25">
      <c r="A2" s="159" t="s">
        <v>1</v>
      </c>
      <c r="B2" s="159"/>
      <c r="C2" s="159"/>
      <c r="D2" s="159"/>
      <c r="E2" s="159"/>
      <c r="F2" s="159"/>
      <c r="G2" s="159"/>
      <c r="H2" s="159"/>
    </row>
    <row r="3" spans="1:8" ht="15.75" x14ac:dyDescent="0.25">
      <c r="A3" s="159" t="s">
        <v>2</v>
      </c>
      <c r="B3" s="159"/>
      <c r="C3" s="159"/>
      <c r="D3" s="159"/>
      <c r="E3" s="159"/>
      <c r="F3" s="159"/>
      <c r="G3" s="159"/>
      <c r="H3" s="159"/>
    </row>
    <row r="4" spans="1:8" ht="15.75" thickBot="1" x14ac:dyDescent="0.3">
      <c r="A4" s="160" t="s">
        <v>306</v>
      </c>
      <c r="B4" s="160"/>
      <c r="C4" s="160"/>
      <c r="D4" s="160"/>
      <c r="E4" s="160"/>
      <c r="F4" s="160"/>
      <c r="G4" s="160"/>
      <c r="H4" s="160"/>
    </row>
    <row r="5" spans="1:8" ht="15.75" thickBot="1" x14ac:dyDescent="0.3">
      <c r="A5" s="5" t="s">
        <v>3</v>
      </c>
      <c r="B5" s="5" t="s">
        <v>4</v>
      </c>
      <c r="C5" s="5" t="s">
        <v>8</v>
      </c>
      <c r="D5" s="5" t="s">
        <v>5</v>
      </c>
      <c r="E5" s="5" t="s">
        <v>6</v>
      </c>
      <c r="F5" s="5" t="s">
        <v>7</v>
      </c>
      <c r="G5" s="10" t="s">
        <v>33</v>
      </c>
      <c r="H5" s="5" t="s">
        <v>9</v>
      </c>
    </row>
    <row r="6" spans="1:8" x14ac:dyDescent="0.25">
      <c r="A6" s="22">
        <v>1</v>
      </c>
      <c r="B6" s="23" t="s">
        <v>123</v>
      </c>
      <c r="C6" s="22">
        <v>4</v>
      </c>
      <c r="D6" s="22">
        <v>1986</v>
      </c>
      <c r="E6" s="23" t="s">
        <v>124</v>
      </c>
      <c r="F6" s="24">
        <v>78000</v>
      </c>
      <c r="G6" s="24">
        <f>F6*C6</f>
        <v>312000</v>
      </c>
      <c r="H6" s="25"/>
    </row>
    <row r="7" spans="1:8" x14ac:dyDescent="0.25">
      <c r="A7" s="22">
        <v>2</v>
      </c>
      <c r="B7" s="20" t="s">
        <v>123</v>
      </c>
      <c r="C7" s="18">
        <v>1</v>
      </c>
      <c r="D7" s="18">
        <v>1988</v>
      </c>
      <c r="E7" s="20" t="s">
        <v>124</v>
      </c>
      <c r="F7" s="21">
        <v>78000</v>
      </c>
      <c r="G7" s="21">
        <v>78000</v>
      </c>
      <c r="H7" s="25"/>
    </row>
    <row r="8" spans="1:8" x14ac:dyDescent="0.25">
      <c r="A8" s="22">
        <v>3</v>
      </c>
      <c r="B8" s="20" t="s">
        <v>123</v>
      </c>
      <c r="C8" s="22">
        <v>2</v>
      </c>
      <c r="D8" s="22">
        <v>2001</v>
      </c>
      <c r="E8" s="23" t="s">
        <v>124</v>
      </c>
      <c r="F8" s="21">
        <v>78000</v>
      </c>
      <c r="G8" s="24">
        <f>F8*C8</f>
        <v>156000</v>
      </c>
      <c r="H8" s="25"/>
    </row>
    <row r="9" spans="1:8" x14ac:dyDescent="0.25">
      <c r="A9" s="22">
        <v>4</v>
      </c>
      <c r="B9" s="20" t="s">
        <v>123</v>
      </c>
      <c r="C9" s="22">
        <v>5</v>
      </c>
      <c r="D9" s="22">
        <v>2001</v>
      </c>
      <c r="E9" s="23" t="s">
        <v>124</v>
      </c>
      <c r="F9" s="21">
        <v>78000</v>
      </c>
      <c r="G9" s="24">
        <f>F9*C9</f>
        <v>390000</v>
      </c>
      <c r="H9" s="25"/>
    </row>
    <row r="10" spans="1:8" x14ac:dyDescent="0.25">
      <c r="A10" s="22">
        <v>5</v>
      </c>
      <c r="B10" s="20" t="s">
        <v>123</v>
      </c>
      <c r="C10" s="22">
        <v>4</v>
      </c>
      <c r="D10" s="22">
        <v>2001</v>
      </c>
      <c r="E10" s="23" t="s">
        <v>124</v>
      </c>
      <c r="F10" s="21">
        <v>78000</v>
      </c>
      <c r="G10" s="24">
        <f>F10*C10</f>
        <v>312000</v>
      </c>
      <c r="H10" s="25"/>
    </row>
    <row r="11" spans="1:8" x14ac:dyDescent="0.25">
      <c r="A11" s="22">
        <v>6</v>
      </c>
      <c r="B11" s="20" t="s">
        <v>123</v>
      </c>
      <c r="C11" s="22">
        <v>2</v>
      </c>
      <c r="D11" s="22">
        <v>2003</v>
      </c>
      <c r="E11" s="23" t="s">
        <v>136</v>
      </c>
      <c r="F11" s="24">
        <v>78000</v>
      </c>
      <c r="G11" s="24">
        <f>F11*C11</f>
        <v>156000</v>
      </c>
      <c r="H11" s="25"/>
    </row>
    <row r="12" spans="1:8" x14ac:dyDescent="0.25">
      <c r="A12" s="22">
        <v>7</v>
      </c>
      <c r="B12" s="20" t="s">
        <v>123</v>
      </c>
      <c r="C12" s="22">
        <v>2</v>
      </c>
      <c r="D12" s="22">
        <v>2003</v>
      </c>
      <c r="E12" s="23" t="s">
        <v>124</v>
      </c>
      <c r="F12" s="24">
        <v>78000</v>
      </c>
      <c r="G12" s="24">
        <f t="shared" ref="G12:G13" si="0">F12*C12</f>
        <v>156000</v>
      </c>
      <c r="H12" s="25"/>
    </row>
    <row r="13" spans="1:8" x14ac:dyDescent="0.25">
      <c r="A13" s="22">
        <v>8</v>
      </c>
      <c r="B13" s="20" t="s">
        <v>123</v>
      </c>
      <c r="C13" s="22">
        <v>2</v>
      </c>
      <c r="D13" s="22">
        <v>2003</v>
      </c>
      <c r="E13" s="23" t="s">
        <v>124</v>
      </c>
      <c r="F13" s="24">
        <v>78000</v>
      </c>
      <c r="G13" s="24">
        <f t="shared" si="0"/>
        <v>156000</v>
      </c>
      <c r="H13" s="25"/>
    </row>
    <row r="14" spans="1:8" x14ac:dyDescent="0.25">
      <c r="A14" s="22">
        <v>9</v>
      </c>
      <c r="B14" s="23" t="s">
        <v>135</v>
      </c>
      <c r="C14" s="22">
        <v>6</v>
      </c>
      <c r="D14" s="22">
        <v>2003</v>
      </c>
      <c r="E14" s="23" t="s">
        <v>136</v>
      </c>
      <c r="F14" s="24">
        <v>212833.33</v>
      </c>
      <c r="G14" s="24">
        <v>1277000</v>
      </c>
      <c r="H14" s="25"/>
    </row>
    <row r="15" spans="1:8" x14ac:dyDescent="0.25">
      <c r="A15" s="22">
        <v>10</v>
      </c>
      <c r="B15" s="23" t="s">
        <v>135</v>
      </c>
      <c r="C15" s="22">
        <v>1</v>
      </c>
      <c r="D15" s="22">
        <v>2004</v>
      </c>
      <c r="E15" s="23" t="s">
        <v>136</v>
      </c>
      <c r="F15" s="24">
        <v>140500</v>
      </c>
      <c r="G15" s="24">
        <v>140500</v>
      </c>
      <c r="H15" s="25"/>
    </row>
    <row r="16" spans="1:8" x14ac:dyDescent="0.25">
      <c r="A16" s="22">
        <v>11</v>
      </c>
      <c r="B16" s="20" t="s">
        <v>130</v>
      </c>
      <c r="C16" s="18">
        <v>2</v>
      </c>
      <c r="D16" s="18">
        <v>2000</v>
      </c>
      <c r="E16" s="20" t="s">
        <v>132</v>
      </c>
      <c r="F16" s="21">
        <v>274600</v>
      </c>
      <c r="G16" s="21">
        <v>274600</v>
      </c>
      <c r="H16" s="17"/>
    </row>
    <row r="17" spans="1:8" x14ac:dyDescent="0.25">
      <c r="A17" s="22">
        <v>12</v>
      </c>
      <c r="B17" s="20" t="s">
        <v>133</v>
      </c>
      <c r="C17" s="18">
        <v>2</v>
      </c>
      <c r="D17" s="18">
        <v>2001</v>
      </c>
      <c r="E17" s="20" t="s">
        <v>132</v>
      </c>
      <c r="F17" s="21">
        <v>549500</v>
      </c>
      <c r="G17" s="21">
        <f>F17*C17</f>
        <v>1099000</v>
      </c>
      <c r="H17" s="17"/>
    </row>
    <row r="18" spans="1:8" x14ac:dyDescent="0.25">
      <c r="A18" s="22">
        <v>13</v>
      </c>
      <c r="B18" s="20" t="s">
        <v>134</v>
      </c>
      <c r="C18" s="18">
        <v>3</v>
      </c>
      <c r="D18" s="18">
        <v>2002</v>
      </c>
      <c r="E18" s="20" t="s">
        <v>63</v>
      </c>
      <c r="F18" s="21">
        <v>274666.67</v>
      </c>
      <c r="G18" s="21">
        <v>824000</v>
      </c>
      <c r="H18" s="17"/>
    </row>
    <row r="19" spans="1:8" x14ac:dyDescent="0.25">
      <c r="A19" s="22">
        <v>14</v>
      </c>
      <c r="B19" s="23" t="s">
        <v>139</v>
      </c>
      <c r="C19" s="22">
        <v>3</v>
      </c>
      <c r="D19" s="22">
        <v>2004</v>
      </c>
      <c r="E19" s="23" t="s">
        <v>136</v>
      </c>
      <c r="F19" s="24">
        <v>140500</v>
      </c>
      <c r="G19" s="24">
        <f>F19*C19</f>
        <v>421500</v>
      </c>
      <c r="H19" s="17"/>
    </row>
    <row r="20" spans="1:8" x14ac:dyDescent="0.25">
      <c r="A20" s="22">
        <v>15</v>
      </c>
      <c r="B20" s="23" t="s">
        <v>144</v>
      </c>
      <c r="C20" s="22">
        <v>2</v>
      </c>
      <c r="D20" s="22">
        <v>2005</v>
      </c>
      <c r="E20" s="23" t="s">
        <v>132</v>
      </c>
      <c r="F20" s="24">
        <v>1850000</v>
      </c>
      <c r="G20" s="24">
        <f>F20*C20</f>
        <v>3700000</v>
      </c>
      <c r="H20" s="17"/>
    </row>
    <row r="21" spans="1:8" x14ac:dyDescent="0.25">
      <c r="A21" s="22">
        <v>16</v>
      </c>
      <c r="B21" s="23" t="s">
        <v>144</v>
      </c>
      <c r="C21" s="22">
        <v>1</v>
      </c>
      <c r="D21" s="22">
        <v>2005</v>
      </c>
      <c r="E21" s="23" t="s">
        <v>132</v>
      </c>
      <c r="F21" s="24">
        <v>1850000</v>
      </c>
      <c r="G21" s="24">
        <v>1850000</v>
      </c>
      <c r="H21" s="17"/>
    </row>
    <row r="22" spans="1:8" x14ac:dyDescent="0.25">
      <c r="A22" s="22">
        <v>17</v>
      </c>
      <c r="B22" s="23" t="s">
        <v>143</v>
      </c>
      <c r="C22" s="22">
        <v>1</v>
      </c>
      <c r="D22" s="22">
        <v>2005</v>
      </c>
      <c r="E22" s="23" t="s">
        <v>132</v>
      </c>
      <c r="F22" s="24">
        <v>2887500</v>
      </c>
      <c r="G22" s="24">
        <v>2887500</v>
      </c>
      <c r="H22" s="17"/>
    </row>
    <row r="23" spans="1:8" x14ac:dyDescent="0.25">
      <c r="A23" s="22">
        <v>18</v>
      </c>
      <c r="B23" s="23" t="s">
        <v>152</v>
      </c>
      <c r="C23" s="22">
        <v>6</v>
      </c>
      <c r="D23" s="22">
        <v>2010</v>
      </c>
      <c r="E23" s="23" t="s">
        <v>153</v>
      </c>
      <c r="F23" s="24">
        <v>650000</v>
      </c>
      <c r="G23" s="24">
        <f>F23*C23</f>
        <v>3900000</v>
      </c>
      <c r="H23" s="17"/>
    </row>
    <row r="24" spans="1:8" x14ac:dyDescent="0.25">
      <c r="A24" s="22">
        <v>19</v>
      </c>
      <c r="B24" s="23" t="s">
        <v>152</v>
      </c>
      <c r="C24" s="22">
        <v>1</v>
      </c>
      <c r="D24" s="22">
        <v>2018</v>
      </c>
      <c r="E24" s="23" t="s">
        <v>182</v>
      </c>
      <c r="F24" s="24">
        <v>5580300</v>
      </c>
      <c r="G24" s="24">
        <v>5580300</v>
      </c>
      <c r="H24" s="17"/>
    </row>
    <row r="25" spans="1:8" x14ac:dyDescent="0.25">
      <c r="A25" s="22">
        <v>20</v>
      </c>
      <c r="B25" s="23" t="s">
        <v>152</v>
      </c>
      <c r="C25" s="22">
        <v>1</v>
      </c>
      <c r="D25" s="22">
        <v>2018</v>
      </c>
      <c r="E25" s="23" t="s">
        <v>182</v>
      </c>
      <c r="F25" s="24">
        <v>5580300</v>
      </c>
      <c r="G25" s="24">
        <v>5580300</v>
      </c>
      <c r="H25" s="17"/>
    </row>
    <row r="26" spans="1:8" x14ac:dyDescent="0.25">
      <c r="A26" s="22">
        <v>21</v>
      </c>
      <c r="B26" s="23" t="s">
        <v>152</v>
      </c>
      <c r="C26" s="22">
        <v>1</v>
      </c>
      <c r="D26" s="22">
        <v>2018</v>
      </c>
      <c r="E26" s="23" t="s">
        <v>182</v>
      </c>
      <c r="F26" s="24">
        <v>5580300</v>
      </c>
      <c r="G26" s="24">
        <v>5580300</v>
      </c>
      <c r="H26" s="17"/>
    </row>
    <row r="27" spans="1:8" x14ac:dyDescent="0.25">
      <c r="A27" s="22">
        <v>22</v>
      </c>
      <c r="B27" s="23" t="s">
        <v>152</v>
      </c>
      <c r="C27" s="22">
        <v>1</v>
      </c>
      <c r="D27" s="22">
        <v>2018</v>
      </c>
      <c r="E27" s="23" t="s">
        <v>182</v>
      </c>
      <c r="F27" s="24">
        <v>5580300</v>
      </c>
      <c r="G27" s="24">
        <v>5580300</v>
      </c>
      <c r="H27" s="17"/>
    </row>
    <row r="28" spans="1:8" x14ac:dyDescent="0.25">
      <c r="A28" s="22">
        <v>23</v>
      </c>
      <c r="B28" s="23" t="s">
        <v>152</v>
      </c>
      <c r="C28" s="22">
        <v>1</v>
      </c>
      <c r="D28" s="22">
        <v>2018</v>
      </c>
      <c r="E28" s="23" t="s">
        <v>182</v>
      </c>
      <c r="F28" s="24">
        <v>5580300</v>
      </c>
      <c r="G28" s="24">
        <v>5580300</v>
      </c>
      <c r="H28" s="17"/>
    </row>
    <row r="29" spans="1:8" x14ac:dyDescent="0.25">
      <c r="A29" s="22">
        <v>24</v>
      </c>
      <c r="B29" s="23" t="s">
        <v>152</v>
      </c>
      <c r="C29" s="22">
        <v>4</v>
      </c>
      <c r="D29" s="22">
        <v>2018</v>
      </c>
      <c r="E29" s="23" t="s">
        <v>182</v>
      </c>
      <c r="F29" s="24">
        <v>2387000</v>
      </c>
      <c r="G29" s="24">
        <f>F29*C29</f>
        <v>9548000</v>
      </c>
      <c r="H29" s="17"/>
    </row>
    <row r="30" spans="1:8" x14ac:dyDescent="0.25">
      <c r="A30" s="22">
        <v>25</v>
      </c>
      <c r="B30" s="23" t="s">
        <v>152</v>
      </c>
      <c r="C30" s="22">
        <v>2</v>
      </c>
      <c r="D30" s="22">
        <v>2018</v>
      </c>
      <c r="E30" s="23" t="s">
        <v>182</v>
      </c>
      <c r="F30" s="24">
        <v>2387000</v>
      </c>
      <c r="G30" s="24">
        <f>F30*C30</f>
        <v>4774000</v>
      </c>
      <c r="H30" s="17"/>
    </row>
    <row r="31" spans="1:8" x14ac:dyDescent="0.25">
      <c r="A31" s="22">
        <v>26</v>
      </c>
      <c r="B31" s="23" t="s">
        <v>152</v>
      </c>
      <c r="C31" s="22">
        <v>2</v>
      </c>
      <c r="D31" s="22">
        <v>2018</v>
      </c>
      <c r="E31" s="23" t="s">
        <v>182</v>
      </c>
      <c r="F31" s="24">
        <v>2387000</v>
      </c>
      <c r="G31" s="24">
        <f t="shared" ref="G31:G34" si="1">F31*C31</f>
        <v>4774000</v>
      </c>
      <c r="H31" s="17"/>
    </row>
    <row r="32" spans="1:8" x14ac:dyDescent="0.25">
      <c r="A32" s="22">
        <v>27</v>
      </c>
      <c r="B32" s="23" t="s">
        <v>152</v>
      </c>
      <c r="C32" s="22">
        <v>2</v>
      </c>
      <c r="D32" s="22">
        <v>2018</v>
      </c>
      <c r="E32" s="23" t="s">
        <v>182</v>
      </c>
      <c r="F32" s="24">
        <v>2387000</v>
      </c>
      <c r="G32" s="24">
        <f t="shared" si="1"/>
        <v>4774000</v>
      </c>
      <c r="H32" s="17"/>
    </row>
    <row r="33" spans="1:10" x14ac:dyDescent="0.25">
      <c r="A33" s="22">
        <v>28</v>
      </c>
      <c r="B33" s="23" t="s">
        <v>152</v>
      </c>
      <c r="C33" s="22">
        <v>1</v>
      </c>
      <c r="D33" s="22">
        <v>2021</v>
      </c>
      <c r="E33" s="23" t="s">
        <v>196</v>
      </c>
      <c r="F33" s="24">
        <v>4700000</v>
      </c>
      <c r="G33" s="24">
        <f t="shared" si="1"/>
        <v>4700000</v>
      </c>
      <c r="H33" s="17"/>
    </row>
    <row r="34" spans="1:10" x14ac:dyDescent="0.25">
      <c r="A34" s="22">
        <v>29</v>
      </c>
      <c r="B34" s="23" t="s">
        <v>152</v>
      </c>
      <c r="C34" s="22">
        <v>1</v>
      </c>
      <c r="D34" s="22">
        <v>2021</v>
      </c>
      <c r="E34" s="23" t="s">
        <v>196</v>
      </c>
      <c r="F34" s="24">
        <v>3300000</v>
      </c>
      <c r="G34" s="24">
        <f t="shared" si="1"/>
        <v>3300000</v>
      </c>
      <c r="H34" s="17"/>
    </row>
    <row r="35" spans="1:10" x14ac:dyDescent="0.25">
      <c r="A35" s="22">
        <v>30</v>
      </c>
      <c r="B35" s="23" t="s">
        <v>152</v>
      </c>
      <c r="C35" s="22">
        <v>1</v>
      </c>
      <c r="D35" s="22">
        <v>2021</v>
      </c>
      <c r="E35" s="23" t="s">
        <v>196</v>
      </c>
      <c r="F35" s="24">
        <v>3300000</v>
      </c>
      <c r="G35" s="24">
        <f t="shared" ref="G35:G36" si="2">F35*C35</f>
        <v>3300000</v>
      </c>
      <c r="H35" s="17"/>
    </row>
    <row r="36" spans="1:10" x14ac:dyDescent="0.25">
      <c r="A36" s="22">
        <v>31</v>
      </c>
      <c r="B36" s="23" t="s">
        <v>152</v>
      </c>
      <c r="C36" s="22">
        <v>1</v>
      </c>
      <c r="D36" s="22">
        <v>2021</v>
      </c>
      <c r="E36" s="23" t="s">
        <v>196</v>
      </c>
      <c r="F36" s="24">
        <v>3300000</v>
      </c>
      <c r="G36" s="24">
        <f t="shared" si="2"/>
        <v>3300000</v>
      </c>
      <c r="H36" s="17"/>
    </row>
    <row r="37" spans="1:10" x14ac:dyDescent="0.25">
      <c r="A37" s="22">
        <v>32</v>
      </c>
      <c r="B37" s="23" t="s">
        <v>172</v>
      </c>
      <c r="C37" s="22">
        <v>9</v>
      </c>
      <c r="D37" s="22">
        <v>2016</v>
      </c>
      <c r="E37" s="23" t="s">
        <v>173</v>
      </c>
      <c r="F37" s="24">
        <v>1400000</v>
      </c>
      <c r="G37" s="24">
        <f>F37*C37</f>
        <v>12600000</v>
      </c>
      <c r="H37" s="17"/>
    </row>
    <row r="38" spans="1:10" x14ac:dyDescent="0.25">
      <c r="A38" s="22">
        <v>33</v>
      </c>
      <c r="B38" s="23" t="s">
        <v>172</v>
      </c>
      <c r="C38" s="22">
        <v>1</v>
      </c>
      <c r="D38" s="22">
        <v>2016</v>
      </c>
      <c r="E38" s="23" t="s">
        <v>173</v>
      </c>
      <c r="F38" s="24">
        <v>1400000</v>
      </c>
      <c r="G38" s="24">
        <v>1400000</v>
      </c>
      <c r="H38" s="17"/>
    </row>
    <row r="39" spans="1:10" x14ac:dyDescent="0.25">
      <c r="A39" s="22">
        <v>34</v>
      </c>
      <c r="B39" s="23" t="s">
        <v>188</v>
      </c>
      <c r="C39" s="22">
        <v>5</v>
      </c>
      <c r="D39" s="22">
        <v>2019</v>
      </c>
      <c r="E39" s="23" t="s">
        <v>190</v>
      </c>
      <c r="F39" s="24">
        <v>1100000</v>
      </c>
      <c r="G39" s="9">
        <f>F39*C39</f>
        <v>5500000</v>
      </c>
      <c r="H39" s="17"/>
      <c r="J39" s="24"/>
    </row>
    <row r="40" spans="1:10" x14ac:dyDescent="0.25">
      <c r="A40" s="22">
        <v>35</v>
      </c>
      <c r="B40" s="23" t="s">
        <v>189</v>
      </c>
      <c r="C40" s="22">
        <v>5</v>
      </c>
      <c r="D40" s="22">
        <v>2019</v>
      </c>
      <c r="E40" s="23" t="s">
        <v>182</v>
      </c>
      <c r="F40" s="24">
        <v>1120000</v>
      </c>
      <c r="G40" s="21">
        <f>F40*C40</f>
        <v>5600000</v>
      </c>
      <c r="H40" s="17"/>
    </row>
    <row r="41" spans="1:10" x14ac:dyDescent="0.25">
      <c r="A41" s="22">
        <v>36</v>
      </c>
      <c r="B41" s="23" t="s">
        <v>149</v>
      </c>
      <c r="C41" s="22">
        <v>6</v>
      </c>
      <c r="D41" s="22">
        <v>2010</v>
      </c>
      <c r="E41" s="23" t="s">
        <v>136</v>
      </c>
      <c r="F41" s="24">
        <v>333333.33</v>
      </c>
      <c r="G41" s="21">
        <v>2000000</v>
      </c>
      <c r="H41" s="17"/>
    </row>
    <row r="42" spans="1:10" x14ac:dyDescent="0.25">
      <c r="A42" s="22">
        <v>37</v>
      </c>
      <c r="B42" s="23" t="s">
        <v>156</v>
      </c>
      <c r="C42" s="22">
        <v>15</v>
      </c>
      <c r="D42" s="22">
        <v>2011</v>
      </c>
      <c r="E42" s="23" t="s">
        <v>153</v>
      </c>
      <c r="F42" s="24">
        <v>988000</v>
      </c>
      <c r="G42" s="24">
        <f>F42*C42</f>
        <v>14820000</v>
      </c>
      <c r="H42" s="17"/>
    </row>
    <row r="43" spans="1:10" x14ac:dyDescent="0.25">
      <c r="A43" s="22">
        <v>38</v>
      </c>
      <c r="B43" s="23" t="s">
        <v>151</v>
      </c>
      <c r="C43" s="22">
        <v>1</v>
      </c>
      <c r="D43" s="22">
        <v>2010</v>
      </c>
      <c r="E43" s="23" t="s">
        <v>132</v>
      </c>
      <c r="F43" s="24">
        <v>1500000</v>
      </c>
      <c r="G43" s="24">
        <v>1500000</v>
      </c>
      <c r="H43" s="17"/>
    </row>
    <row r="44" spans="1:10" x14ac:dyDescent="0.25">
      <c r="A44" s="22">
        <v>39</v>
      </c>
      <c r="B44" s="23" t="s">
        <v>157</v>
      </c>
      <c r="C44" s="22">
        <v>1</v>
      </c>
      <c r="D44" s="22">
        <v>2011</v>
      </c>
      <c r="E44" s="23" t="s">
        <v>158</v>
      </c>
      <c r="F44" s="24">
        <v>25700000</v>
      </c>
      <c r="G44" s="24">
        <v>25700000</v>
      </c>
      <c r="H44" s="17"/>
    </row>
    <row r="45" spans="1:10" x14ac:dyDescent="0.25">
      <c r="A45" s="22">
        <v>40</v>
      </c>
      <c r="B45" s="23" t="s">
        <v>157</v>
      </c>
      <c r="C45" s="22">
        <v>1</v>
      </c>
      <c r="D45" s="22">
        <v>2011</v>
      </c>
      <c r="E45" s="23" t="s">
        <v>153</v>
      </c>
      <c r="F45" s="24">
        <v>13350000</v>
      </c>
      <c r="G45" s="24">
        <v>13350000</v>
      </c>
      <c r="H45" s="17"/>
    </row>
    <row r="46" spans="1:10" x14ac:dyDescent="0.25">
      <c r="A46" s="22">
        <v>41</v>
      </c>
      <c r="B46" s="23" t="s">
        <v>157</v>
      </c>
      <c r="C46" s="22">
        <v>1</v>
      </c>
      <c r="D46" s="22">
        <v>2014</v>
      </c>
      <c r="E46" s="23"/>
      <c r="F46" s="24">
        <v>19512500</v>
      </c>
      <c r="G46" s="24">
        <v>19512500</v>
      </c>
      <c r="H46" s="17"/>
    </row>
    <row r="47" spans="1:10" x14ac:dyDescent="0.25">
      <c r="A47" s="22">
        <v>42</v>
      </c>
      <c r="B47" s="23" t="s">
        <v>157</v>
      </c>
      <c r="C47" s="22">
        <v>1</v>
      </c>
      <c r="D47" s="22">
        <v>2021</v>
      </c>
      <c r="E47" s="23" t="s">
        <v>192</v>
      </c>
      <c r="F47" s="24">
        <v>13000000</v>
      </c>
      <c r="G47" s="24">
        <v>13000000</v>
      </c>
      <c r="H47" s="17"/>
    </row>
    <row r="48" spans="1:10" x14ac:dyDescent="0.25">
      <c r="A48" s="22">
        <v>43</v>
      </c>
      <c r="B48" s="23" t="s">
        <v>185</v>
      </c>
      <c r="C48" s="22">
        <v>1</v>
      </c>
      <c r="D48" s="22">
        <v>2019</v>
      </c>
      <c r="E48" s="23" t="s">
        <v>186</v>
      </c>
      <c r="F48" s="24">
        <v>1500000</v>
      </c>
      <c r="G48" s="24">
        <v>1500000</v>
      </c>
      <c r="H48" s="17"/>
    </row>
    <row r="49" spans="1:9" x14ac:dyDescent="0.25">
      <c r="A49" s="22">
        <v>44</v>
      </c>
      <c r="B49" s="23" t="s">
        <v>185</v>
      </c>
      <c r="C49" s="22">
        <v>4</v>
      </c>
      <c r="D49" s="22">
        <v>2019</v>
      </c>
      <c r="E49" s="23" t="s">
        <v>187</v>
      </c>
      <c r="F49" s="24">
        <v>1500000</v>
      </c>
      <c r="G49" s="24">
        <f>F49*C49</f>
        <v>6000000</v>
      </c>
      <c r="H49" s="17"/>
    </row>
    <row r="50" spans="1:9" x14ac:dyDescent="0.25">
      <c r="A50" s="22">
        <v>45</v>
      </c>
      <c r="B50" s="23" t="s">
        <v>193</v>
      </c>
      <c r="C50" s="22">
        <v>1</v>
      </c>
      <c r="D50" s="22">
        <v>2021</v>
      </c>
      <c r="E50" s="23"/>
      <c r="F50" s="24">
        <v>2200000</v>
      </c>
      <c r="G50" s="24">
        <v>2200000</v>
      </c>
      <c r="H50" s="17"/>
    </row>
    <row r="51" spans="1:9" x14ac:dyDescent="0.25">
      <c r="A51" s="22">
        <v>46</v>
      </c>
      <c r="B51" s="23" t="s">
        <v>193</v>
      </c>
      <c r="C51" s="22">
        <v>1</v>
      </c>
      <c r="D51" s="22">
        <v>2021</v>
      </c>
      <c r="E51" s="23"/>
      <c r="F51" s="24">
        <v>2200000</v>
      </c>
      <c r="G51" s="24">
        <v>2200000</v>
      </c>
      <c r="H51" s="17"/>
    </row>
    <row r="52" spans="1:9" x14ac:dyDescent="0.25">
      <c r="A52" s="22">
        <v>47</v>
      </c>
      <c r="B52" s="23" t="s">
        <v>193</v>
      </c>
      <c r="C52" s="22">
        <v>1</v>
      </c>
      <c r="D52" s="22">
        <v>2021</v>
      </c>
      <c r="E52" s="23"/>
      <c r="F52" s="24">
        <v>2200000</v>
      </c>
      <c r="G52" s="24">
        <v>2200000</v>
      </c>
      <c r="H52" s="17"/>
    </row>
    <row r="53" spans="1:9" x14ac:dyDescent="0.25">
      <c r="A53" s="22">
        <v>48</v>
      </c>
      <c r="B53" s="23" t="s">
        <v>193</v>
      </c>
      <c r="C53" s="22">
        <v>1</v>
      </c>
      <c r="D53" s="22">
        <v>2021</v>
      </c>
      <c r="E53" s="23"/>
      <c r="F53" s="24">
        <v>2200000</v>
      </c>
      <c r="G53" s="24">
        <v>2200000</v>
      </c>
      <c r="H53" s="17"/>
    </row>
    <row r="54" spans="1:9" x14ac:dyDescent="0.25">
      <c r="A54" s="22">
        <v>49</v>
      </c>
      <c r="B54" s="23" t="s">
        <v>193</v>
      </c>
      <c r="C54" s="22">
        <v>1</v>
      </c>
      <c r="D54" s="22">
        <v>2021</v>
      </c>
      <c r="E54" s="23"/>
      <c r="F54" s="24">
        <v>2300000</v>
      </c>
      <c r="G54" s="24">
        <v>2300000</v>
      </c>
      <c r="H54" s="17"/>
    </row>
    <row r="55" spans="1:9" x14ac:dyDescent="0.25">
      <c r="A55" s="22">
        <v>50</v>
      </c>
      <c r="B55" s="23" t="s">
        <v>193</v>
      </c>
      <c r="C55" s="22">
        <v>1</v>
      </c>
      <c r="D55" s="22">
        <v>2021</v>
      </c>
      <c r="E55" s="23"/>
      <c r="F55" s="24">
        <v>2300000</v>
      </c>
      <c r="G55" s="24">
        <v>2300000</v>
      </c>
      <c r="H55" s="17"/>
    </row>
    <row r="56" spans="1:9" x14ac:dyDescent="0.25">
      <c r="A56" s="22">
        <v>51</v>
      </c>
      <c r="B56" s="23" t="s">
        <v>193</v>
      </c>
      <c r="C56" s="22">
        <v>1</v>
      </c>
      <c r="D56" s="22">
        <v>2021</v>
      </c>
      <c r="E56" s="23"/>
      <c r="F56" s="24">
        <v>2300000</v>
      </c>
      <c r="G56" s="24">
        <v>2300000</v>
      </c>
      <c r="H56" s="17"/>
    </row>
    <row r="57" spans="1:9" x14ac:dyDescent="0.25">
      <c r="A57" s="22">
        <v>52</v>
      </c>
      <c r="B57" s="23" t="s">
        <v>193</v>
      </c>
      <c r="C57" s="22">
        <v>1</v>
      </c>
      <c r="D57" s="22">
        <v>2021</v>
      </c>
      <c r="E57" s="23"/>
      <c r="F57" s="24">
        <v>2300000</v>
      </c>
      <c r="G57" s="24">
        <v>2300000</v>
      </c>
      <c r="H57" s="17"/>
    </row>
    <row r="58" spans="1:9" x14ac:dyDescent="0.25">
      <c r="A58" s="22">
        <v>53</v>
      </c>
      <c r="B58" s="23" t="s">
        <v>150</v>
      </c>
      <c r="C58" s="22">
        <v>2</v>
      </c>
      <c r="D58" s="22">
        <v>2010</v>
      </c>
      <c r="E58" s="23" t="s">
        <v>63</v>
      </c>
      <c r="F58" s="24">
        <v>8000000</v>
      </c>
      <c r="G58" s="24">
        <f>F58*C58</f>
        <v>16000000</v>
      </c>
      <c r="H58" s="17"/>
    </row>
    <row r="59" spans="1:9" x14ac:dyDescent="0.25">
      <c r="A59" s="22"/>
      <c r="B59" s="166" t="s">
        <v>8</v>
      </c>
      <c r="C59" s="167"/>
      <c r="D59" s="167"/>
      <c r="E59" s="168"/>
      <c r="F59" s="24"/>
      <c r="G59" s="24"/>
      <c r="H59" s="17"/>
    </row>
    <row r="60" spans="1:9" x14ac:dyDescent="0.25">
      <c r="A60" s="22"/>
      <c r="B60" s="23"/>
      <c r="C60" s="22"/>
      <c r="D60" s="22"/>
      <c r="E60" s="23"/>
      <c r="F60" s="24"/>
      <c r="G60" s="24"/>
      <c r="H60" s="17"/>
    </row>
    <row r="61" spans="1:9" x14ac:dyDescent="0.25">
      <c r="A61" s="22"/>
      <c r="B61" s="20"/>
      <c r="C61" s="18"/>
      <c r="D61" s="18"/>
      <c r="E61" s="20"/>
      <c r="F61" s="21"/>
      <c r="G61" s="21"/>
      <c r="H61" s="17"/>
    </row>
    <row r="62" spans="1:9" x14ac:dyDescent="0.25">
      <c r="A62" s="22">
        <v>1</v>
      </c>
      <c r="B62" s="20" t="s">
        <v>128</v>
      </c>
      <c r="C62" s="18">
        <v>2</v>
      </c>
      <c r="D62" s="18">
        <v>2000</v>
      </c>
      <c r="E62" s="20" t="s">
        <v>63</v>
      </c>
      <c r="F62" s="21">
        <v>406000</v>
      </c>
      <c r="G62" s="21">
        <f>F62*C62</f>
        <v>812000</v>
      </c>
      <c r="H62" s="17"/>
      <c r="I62" s="39"/>
    </row>
    <row r="63" spans="1:9" x14ac:dyDescent="0.25">
      <c r="A63" s="22">
        <v>2</v>
      </c>
      <c r="B63" s="20" t="s">
        <v>128</v>
      </c>
      <c r="C63" s="18">
        <v>1</v>
      </c>
      <c r="D63" s="18">
        <v>2001</v>
      </c>
      <c r="E63" s="20" t="s">
        <v>63</v>
      </c>
      <c r="F63" s="21">
        <v>405500</v>
      </c>
      <c r="G63" s="21">
        <f>F63*C63</f>
        <v>405500</v>
      </c>
      <c r="H63" s="17"/>
      <c r="I63" s="39"/>
    </row>
    <row r="64" spans="1:9" x14ac:dyDescent="0.25">
      <c r="A64" s="22">
        <v>3</v>
      </c>
      <c r="B64" s="20" t="s">
        <v>128</v>
      </c>
      <c r="C64" s="18">
        <v>7</v>
      </c>
      <c r="D64" s="18">
        <v>2010</v>
      </c>
      <c r="E64" s="20" t="s">
        <v>148</v>
      </c>
      <c r="F64" s="21">
        <v>650000</v>
      </c>
      <c r="G64" s="21">
        <f>F64*C64</f>
        <v>4550000</v>
      </c>
      <c r="H64" s="17"/>
      <c r="I64" s="39"/>
    </row>
    <row r="65" spans="1:9" x14ac:dyDescent="0.25">
      <c r="A65" s="22">
        <v>4</v>
      </c>
      <c r="B65" s="20" t="s">
        <v>128</v>
      </c>
      <c r="C65" s="18">
        <v>8</v>
      </c>
      <c r="D65" s="18">
        <v>2011</v>
      </c>
      <c r="E65" s="20" t="s">
        <v>136</v>
      </c>
      <c r="F65" s="21">
        <v>1213000</v>
      </c>
      <c r="G65" s="21">
        <f>F65*C65</f>
        <v>9704000</v>
      </c>
      <c r="H65" s="17"/>
      <c r="I65" s="39"/>
    </row>
    <row r="66" spans="1:9" x14ac:dyDescent="0.25">
      <c r="A66" s="22">
        <v>5</v>
      </c>
      <c r="B66" s="20" t="s">
        <v>129</v>
      </c>
      <c r="C66" s="18">
        <v>1</v>
      </c>
      <c r="D66" s="18">
        <v>2000</v>
      </c>
      <c r="E66" s="20" t="s">
        <v>63</v>
      </c>
      <c r="F66" s="21">
        <v>462000</v>
      </c>
      <c r="G66" s="21">
        <v>462000</v>
      </c>
      <c r="H66" s="17"/>
      <c r="I66" s="39"/>
    </row>
    <row r="67" spans="1:9" x14ac:dyDescent="0.25">
      <c r="A67" s="22">
        <v>6</v>
      </c>
      <c r="B67" s="20" t="s">
        <v>129</v>
      </c>
      <c r="C67" s="18">
        <v>1</v>
      </c>
      <c r="D67" s="18">
        <v>2004</v>
      </c>
      <c r="E67" s="20" t="s">
        <v>129</v>
      </c>
      <c r="F67" s="21">
        <v>1396000</v>
      </c>
      <c r="G67" s="21">
        <v>1396000</v>
      </c>
      <c r="H67" s="17"/>
      <c r="I67" s="39"/>
    </row>
    <row r="68" spans="1:9" x14ac:dyDescent="0.25">
      <c r="A68" s="22">
        <v>7</v>
      </c>
      <c r="B68" s="20" t="s">
        <v>129</v>
      </c>
      <c r="C68" s="18">
        <v>1</v>
      </c>
      <c r="D68" s="18">
        <v>2005</v>
      </c>
      <c r="E68" s="20" t="s">
        <v>129</v>
      </c>
      <c r="F68" s="21">
        <v>2263500</v>
      </c>
      <c r="G68" s="21">
        <v>2263500</v>
      </c>
      <c r="H68" s="17"/>
      <c r="I68" s="39"/>
    </row>
    <row r="69" spans="1:9" x14ac:dyDescent="0.25">
      <c r="A69" s="22">
        <v>8</v>
      </c>
      <c r="B69" s="20" t="s">
        <v>129</v>
      </c>
      <c r="C69" s="18">
        <v>1</v>
      </c>
      <c r="D69" s="18">
        <v>2011</v>
      </c>
      <c r="E69" s="20" t="s">
        <v>63</v>
      </c>
      <c r="F69" s="21">
        <v>1272000</v>
      </c>
      <c r="G69" s="21">
        <v>1272000</v>
      </c>
      <c r="H69" s="17"/>
      <c r="I69" s="39"/>
    </row>
    <row r="70" spans="1:9" x14ac:dyDescent="0.25">
      <c r="A70" s="22">
        <v>9</v>
      </c>
      <c r="B70" s="20" t="s">
        <v>129</v>
      </c>
      <c r="C70" s="18">
        <v>1</v>
      </c>
      <c r="D70" s="18">
        <v>2014</v>
      </c>
      <c r="E70" s="20" t="s">
        <v>63</v>
      </c>
      <c r="F70" s="21">
        <v>4381000</v>
      </c>
      <c r="G70" s="21">
        <v>4381000</v>
      </c>
      <c r="H70" s="17"/>
      <c r="I70" s="39"/>
    </row>
    <row r="71" spans="1:9" x14ac:dyDescent="0.25">
      <c r="A71" s="22">
        <v>10</v>
      </c>
      <c r="B71" s="20" t="s">
        <v>129</v>
      </c>
      <c r="C71" s="18">
        <v>2</v>
      </c>
      <c r="D71" s="18">
        <v>2018</v>
      </c>
      <c r="E71" s="20" t="s">
        <v>181</v>
      </c>
      <c r="F71" s="21">
        <v>5417500</v>
      </c>
      <c r="G71" s="21">
        <f>F71*C71</f>
        <v>10835000</v>
      </c>
      <c r="H71" s="17"/>
      <c r="I71" s="39"/>
    </row>
    <row r="72" spans="1:9" x14ac:dyDescent="0.25">
      <c r="A72" s="22">
        <v>11</v>
      </c>
      <c r="B72" s="20" t="s">
        <v>129</v>
      </c>
      <c r="C72" s="18">
        <v>6</v>
      </c>
      <c r="D72" s="18">
        <v>2018</v>
      </c>
      <c r="E72" s="20" t="s">
        <v>181</v>
      </c>
      <c r="F72" s="21">
        <v>5417500</v>
      </c>
      <c r="G72" s="21">
        <f>F72*C72</f>
        <v>32505000</v>
      </c>
      <c r="H72" s="17"/>
      <c r="I72" s="39"/>
    </row>
    <row r="73" spans="1:9" x14ac:dyDescent="0.25">
      <c r="A73" s="22">
        <v>12</v>
      </c>
      <c r="B73" s="20" t="s">
        <v>129</v>
      </c>
      <c r="C73" s="18">
        <v>2</v>
      </c>
      <c r="D73" s="18">
        <v>2018</v>
      </c>
      <c r="E73" s="20" t="s">
        <v>181</v>
      </c>
      <c r="F73" s="21">
        <v>5417500</v>
      </c>
      <c r="G73" s="21">
        <f>F73*C73</f>
        <v>10835000</v>
      </c>
      <c r="H73" s="17"/>
      <c r="I73" s="39"/>
    </row>
    <row r="74" spans="1:9" x14ac:dyDescent="0.25">
      <c r="A74" s="22">
        <v>13</v>
      </c>
      <c r="B74" s="20" t="s">
        <v>159</v>
      </c>
      <c r="C74" s="18">
        <v>1</v>
      </c>
      <c r="D74" s="18">
        <v>2012</v>
      </c>
      <c r="E74" s="20" t="s">
        <v>161</v>
      </c>
      <c r="F74" s="21">
        <v>9350000</v>
      </c>
      <c r="G74" s="21">
        <v>9350000</v>
      </c>
      <c r="H74" s="17"/>
      <c r="I74" s="39"/>
    </row>
    <row r="75" spans="1:9" x14ac:dyDescent="0.25">
      <c r="A75" s="22">
        <v>14</v>
      </c>
      <c r="B75" s="20" t="s">
        <v>159</v>
      </c>
      <c r="C75" s="18">
        <v>1</v>
      </c>
      <c r="D75" s="18">
        <v>2018</v>
      </c>
      <c r="E75" s="20" t="s">
        <v>180</v>
      </c>
      <c r="F75" s="21">
        <v>8503000</v>
      </c>
      <c r="G75" s="21">
        <v>8503000</v>
      </c>
      <c r="H75" s="17"/>
      <c r="I75" s="39"/>
    </row>
    <row r="76" spans="1:9" x14ac:dyDescent="0.25">
      <c r="A76" s="22">
        <v>15</v>
      </c>
      <c r="B76" s="20" t="s">
        <v>159</v>
      </c>
      <c r="C76" s="18">
        <v>1</v>
      </c>
      <c r="D76" s="18">
        <v>2018</v>
      </c>
      <c r="E76" s="20" t="s">
        <v>180</v>
      </c>
      <c r="F76" s="21">
        <v>8503000</v>
      </c>
      <c r="G76" s="21">
        <v>8503000</v>
      </c>
      <c r="H76" s="17"/>
      <c r="I76" s="39"/>
    </row>
    <row r="77" spans="1:9" x14ac:dyDescent="0.25">
      <c r="A77" s="22">
        <v>16</v>
      </c>
      <c r="B77" s="20" t="s">
        <v>159</v>
      </c>
      <c r="C77" s="18">
        <v>1</v>
      </c>
      <c r="D77" s="18">
        <v>2018</v>
      </c>
      <c r="E77" s="20" t="s">
        <v>180</v>
      </c>
      <c r="F77" s="21">
        <v>8503000</v>
      </c>
      <c r="G77" s="21">
        <v>8503000</v>
      </c>
      <c r="H77" s="17"/>
      <c r="I77" s="39"/>
    </row>
    <row r="78" spans="1:9" x14ac:dyDescent="0.25">
      <c r="A78" s="22">
        <v>17</v>
      </c>
      <c r="B78" s="20" t="s">
        <v>159</v>
      </c>
      <c r="C78" s="18">
        <v>1</v>
      </c>
      <c r="D78" s="18">
        <v>2018</v>
      </c>
      <c r="E78" s="20" t="s">
        <v>180</v>
      </c>
      <c r="F78" s="21">
        <v>8503000</v>
      </c>
      <c r="G78" s="21">
        <v>8503000</v>
      </c>
      <c r="H78" s="17"/>
      <c r="I78" s="39"/>
    </row>
    <row r="79" spans="1:9" x14ac:dyDescent="0.25">
      <c r="A79" s="22">
        <v>18</v>
      </c>
      <c r="B79" s="20" t="s">
        <v>159</v>
      </c>
      <c r="C79" s="18">
        <v>1</v>
      </c>
      <c r="D79" s="18">
        <v>2018</v>
      </c>
      <c r="E79" s="20" t="s">
        <v>180</v>
      </c>
      <c r="F79" s="21">
        <v>8503000</v>
      </c>
      <c r="G79" s="21">
        <v>8503000</v>
      </c>
      <c r="H79" s="17"/>
      <c r="I79" s="39"/>
    </row>
    <row r="80" spans="1:9" x14ac:dyDescent="0.25">
      <c r="A80" s="22">
        <v>19</v>
      </c>
      <c r="B80" s="20" t="s">
        <v>159</v>
      </c>
      <c r="C80" s="18">
        <v>1</v>
      </c>
      <c r="D80" s="18">
        <v>2021</v>
      </c>
      <c r="E80" s="20" t="s">
        <v>194</v>
      </c>
      <c r="F80" s="21">
        <v>6200000</v>
      </c>
      <c r="G80" s="21">
        <v>6200000</v>
      </c>
      <c r="H80" s="17"/>
      <c r="I80" s="39"/>
    </row>
    <row r="81" spans="1:9" x14ac:dyDescent="0.25">
      <c r="A81" s="22">
        <v>20</v>
      </c>
      <c r="B81" s="20" t="s">
        <v>159</v>
      </c>
      <c r="C81" s="18">
        <v>1</v>
      </c>
      <c r="D81" s="18">
        <v>2021</v>
      </c>
      <c r="E81" s="20" t="s">
        <v>195</v>
      </c>
      <c r="F81" s="21">
        <v>4225000</v>
      </c>
      <c r="G81" s="21">
        <v>4225000</v>
      </c>
      <c r="H81" s="17"/>
      <c r="I81" s="39"/>
    </row>
    <row r="82" spans="1:9" x14ac:dyDescent="0.25">
      <c r="A82" s="22">
        <v>21</v>
      </c>
      <c r="B82" s="20" t="s">
        <v>159</v>
      </c>
      <c r="C82" s="18">
        <v>1</v>
      </c>
      <c r="D82" s="18">
        <v>2021</v>
      </c>
      <c r="E82" s="20" t="s">
        <v>195</v>
      </c>
      <c r="F82" s="21">
        <v>4225000</v>
      </c>
      <c r="G82" s="21">
        <v>4225000</v>
      </c>
      <c r="H82" s="17"/>
      <c r="I82" s="39"/>
    </row>
    <row r="83" spans="1:9" x14ac:dyDescent="0.25">
      <c r="A83" s="22">
        <v>22</v>
      </c>
      <c r="B83" s="20" t="s">
        <v>159</v>
      </c>
      <c r="C83" s="18">
        <v>1</v>
      </c>
      <c r="D83" s="18">
        <v>2021</v>
      </c>
      <c r="E83" s="20" t="s">
        <v>195</v>
      </c>
      <c r="F83" s="21">
        <v>4225000</v>
      </c>
      <c r="G83" s="21">
        <v>4225000</v>
      </c>
      <c r="H83" s="17"/>
      <c r="I83" s="39"/>
    </row>
    <row r="84" spans="1:9" x14ac:dyDescent="0.25">
      <c r="A84" s="22">
        <v>23</v>
      </c>
      <c r="B84" s="20" t="s">
        <v>171</v>
      </c>
      <c r="C84" s="18">
        <v>9</v>
      </c>
      <c r="D84" s="18">
        <v>2016</v>
      </c>
      <c r="E84" s="20" t="s">
        <v>153</v>
      </c>
      <c r="F84" s="21">
        <v>2500000</v>
      </c>
      <c r="G84" s="21">
        <f>F84*C84</f>
        <v>22500000</v>
      </c>
      <c r="H84" s="17"/>
      <c r="I84" s="39"/>
    </row>
    <row r="85" spans="1:9" x14ac:dyDescent="0.25">
      <c r="A85" s="22">
        <v>24</v>
      </c>
      <c r="B85" s="20" t="s">
        <v>171</v>
      </c>
      <c r="C85" s="18">
        <v>1</v>
      </c>
      <c r="D85" s="18">
        <v>2016</v>
      </c>
      <c r="E85" s="20" t="s">
        <v>153</v>
      </c>
      <c r="F85" s="21">
        <v>2500000</v>
      </c>
      <c r="G85" s="21">
        <v>2500000</v>
      </c>
      <c r="H85" s="17"/>
      <c r="I85" s="39"/>
    </row>
    <row r="86" spans="1:9" x14ac:dyDescent="0.25">
      <c r="A86" s="22">
        <v>25</v>
      </c>
      <c r="B86" s="20" t="s">
        <v>147</v>
      </c>
      <c r="C86" s="18">
        <v>1</v>
      </c>
      <c r="D86" s="18">
        <v>2010</v>
      </c>
      <c r="E86" s="20" t="s">
        <v>63</v>
      </c>
      <c r="F86" s="21">
        <v>9000000</v>
      </c>
      <c r="G86" s="21">
        <v>9000000</v>
      </c>
      <c r="H86" s="17"/>
      <c r="I86" s="39"/>
    </row>
    <row r="87" spans="1:9" x14ac:dyDescent="0.25">
      <c r="A87" s="22">
        <v>26</v>
      </c>
      <c r="B87" s="20" t="s">
        <v>162</v>
      </c>
      <c r="C87" s="18">
        <v>1</v>
      </c>
      <c r="D87" s="18">
        <v>2013</v>
      </c>
      <c r="E87" s="20" t="s">
        <v>63</v>
      </c>
      <c r="F87" s="21">
        <v>5610000</v>
      </c>
      <c r="G87" s="21">
        <v>5610000</v>
      </c>
      <c r="H87" s="17"/>
      <c r="I87" s="39"/>
    </row>
    <row r="88" spans="1:9" x14ac:dyDescent="0.25">
      <c r="A88" s="22"/>
      <c r="B88" s="20"/>
      <c r="C88" s="18"/>
      <c r="D88" s="18"/>
      <c r="E88" s="20"/>
      <c r="F88" s="21"/>
      <c r="G88" s="21"/>
      <c r="H88" s="17"/>
      <c r="I88" s="39"/>
    </row>
    <row r="89" spans="1:9" x14ac:dyDescent="0.25">
      <c r="A89" s="22"/>
      <c r="B89" s="20"/>
      <c r="C89" s="18"/>
      <c r="D89" s="18"/>
      <c r="E89" s="20"/>
      <c r="F89" s="21"/>
      <c r="G89" s="21"/>
      <c r="H89" s="17"/>
      <c r="I89" s="39"/>
    </row>
    <row r="90" spans="1:9" x14ac:dyDescent="0.25">
      <c r="A90" s="22">
        <v>1</v>
      </c>
      <c r="B90" s="20" t="s">
        <v>131</v>
      </c>
      <c r="C90" s="18">
        <v>1</v>
      </c>
      <c r="D90" s="18">
        <v>2001</v>
      </c>
      <c r="E90" s="20" t="s">
        <v>63</v>
      </c>
      <c r="F90" s="21">
        <v>562000</v>
      </c>
      <c r="G90" s="21">
        <v>562000</v>
      </c>
      <c r="H90" s="17"/>
      <c r="I90" s="39"/>
    </row>
    <row r="91" spans="1:9" x14ac:dyDescent="0.25">
      <c r="A91" s="22">
        <v>2</v>
      </c>
      <c r="B91" s="20" t="s">
        <v>155</v>
      </c>
      <c r="C91" s="18">
        <v>1</v>
      </c>
      <c r="D91" s="18">
        <v>2011</v>
      </c>
      <c r="E91" s="20" t="s">
        <v>63</v>
      </c>
      <c r="F91" s="21">
        <v>300000</v>
      </c>
      <c r="G91" s="21">
        <v>300000</v>
      </c>
      <c r="H91" s="17"/>
      <c r="I91" s="39"/>
    </row>
    <row r="92" spans="1:9" x14ac:dyDescent="0.25">
      <c r="A92" s="22">
        <v>3</v>
      </c>
      <c r="B92" s="20" t="s">
        <v>168</v>
      </c>
      <c r="C92" s="18">
        <v>2</v>
      </c>
      <c r="D92" s="18">
        <v>2015</v>
      </c>
      <c r="E92" s="20" t="s">
        <v>169</v>
      </c>
      <c r="F92" s="21">
        <f>4000000</f>
        <v>4000000</v>
      </c>
      <c r="G92" s="21">
        <f>F92*C92</f>
        <v>8000000</v>
      </c>
      <c r="H92" s="17"/>
      <c r="I92" s="39"/>
    </row>
    <row r="93" spans="1:9" x14ac:dyDescent="0.25">
      <c r="A93" s="22">
        <v>4</v>
      </c>
      <c r="B93" s="20" t="s">
        <v>175</v>
      </c>
      <c r="C93" s="18">
        <v>3</v>
      </c>
      <c r="D93" s="18">
        <v>2017</v>
      </c>
      <c r="E93" s="20" t="s">
        <v>63</v>
      </c>
      <c r="F93" s="21">
        <v>1500000</v>
      </c>
      <c r="G93" s="21">
        <f>F93*C93</f>
        <v>4500000</v>
      </c>
      <c r="H93" s="17"/>
      <c r="I93" s="39"/>
    </row>
    <row r="94" spans="1:9" x14ac:dyDescent="0.25">
      <c r="A94" s="22">
        <v>5</v>
      </c>
      <c r="B94" s="20" t="s">
        <v>176</v>
      </c>
      <c r="C94" s="18">
        <v>1</v>
      </c>
      <c r="D94" s="18">
        <v>2018</v>
      </c>
      <c r="E94" s="20" t="s">
        <v>177</v>
      </c>
      <c r="F94" s="21">
        <v>1320000</v>
      </c>
      <c r="G94" s="21">
        <v>1320000</v>
      </c>
      <c r="H94" s="17"/>
      <c r="I94" s="39"/>
    </row>
    <row r="95" spans="1:9" x14ac:dyDescent="0.25">
      <c r="A95" s="88">
        <v>6</v>
      </c>
      <c r="B95" s="20" t="s">
        <v>164</v>
      </c>
      <c r="C95" s="18">
        <v>1</v>
      </c>
      <c r="D95" s="18">
        <v>2014</v>
      </c>
      <c r="E95" s="20" t="s">
        <v>165</v>
      </c>
      <c r="F95" s="21">
        <v>20000000</v>
      </c>
      <c r="G95" s="21">
        <v>20000000</v>
      </c>
      <c r="H95" s="17"/>
      <c r="I95" s="39"/>
    </row>
    <row r="96" spans="1:9" x14ac:dyDescent="0.25">
      <c r="A96" s="88">
        <v>7</v>
      </c>
      <c r="B96" s="20" t="s">
        <v>178</v>
      </c>
      <c r="C96" s="18">
        <v>1</v>
      </c>
      <c r="D96" s="18">
        <v>2018</v>
      </c>
      <c r="E96" s="20" t="s">
        <v>179</v>
      </c>
      <c r="F96" s="21">
        <v>3499500</v>
      </c>
      <c r="G96" s="21">
        <v>3499500</v>
      </c>
      <c r="H96" s="17"/>
      <c r="I96" s="39"/>
    </row>
    <row r="97" spans="1:9" x14ac:dyDescent="0.25">
      <c r="A97" s="88"/>
      <c r="B97" s="166"/>
      <c r="C97" s="167"/>
      <c r="D97" s="167"/>
      <c r="E97" s="168"/>
      <c r="F97" s="21"/>
      <c r="G97" s="21"/>
      <c r="H97" s="17"/>
      <c r="I97" s="39"/>
    </row>
    <row r="98" spans="1:9" x14ac:dyDescent="0.25">
      <c r="A98" s="88">
        <v>1</v>
      </c>
      <c r="B98" s="74" t="s">
        <v>142</v>
      </c>
      <c r="C98" s="71">
        <v>1</v>
      </c>
      <c r="D98" s="71">
        <v>2015</v>
      </c>
      <c r="E98" s="74" t="s">
        <v>140</v>
      </c>
      <c r="F98" s="119">
        <v>4500000</v>
      </c>
      <c r="G98" s="119">
        <v>4500000</v>
      </c>
      <c r="H98" s="122" t="s">
        <v>298</v>
      </c>
      <c r="I98" s="39"/>
    </row>
    <row r="99" spans="1:9" s="72" customFormat="1" x14ac:dyDescent="0.25">
      <c r="A99" s="88">
        <v>2</v>
      </c>
      <c r="B99" s="74" t="s">
        <v>142</v>
      </c>
      <c r="C99" s="71">
        <v>1</v>
      </c>
      <c r="D99" s="71">
        <v>2010</v>
      </c>
      <c r="E99" s="74" t="s">
        <v>145</v>
      </c>
      <c r="F99" s="119">
        <v>1900000</v>
      </c>
      <c r="G99" s="119">
        <f t="shared" ref="G99:G101" si="3">F99*C99</f>
        <v>1900000</v>
      </c>
      <c r="H99" s="122" t="s">
        <v>298</v>
      </c>
      <c r="I99" s="123"/>
    </row>
    <row r="100" spans="1:9" x14ac:dyDescent="0.25">
      <c r="A100" s="88">
        <v>3</v>
      </c>
      <c r="B100" s="74" t="s">
        <v>142</v>
      </c>
      <c r="C100" s="71">
        <v>1</v>
      </c>
      <c r="D100" s="71">
        <v>2010</v>
      </c>
      <c r="E100" s="74" t="s">
        <v>145</v>
      </c>
      <c r="F100" s="119">
        <v>1900000</v>
      </c>
      <c r="G100" s="119">
        <f t="shared" si="3"/>
        <v>1900000</v>
      </c>
      <c r="H100" s="122" t="s">
        <v>296</v>
      </c>
      <c r="I100" s="39"/>
    </row>
    <row r="101" spans="1:9" x14ac:dyDescent="0.25">
      <c r="A101" s="88">
        <v>4</v>
      </c>
      <c r="B101" s="74" t="s">
        <v>142</v>
      </c>
      <c r="C101" s="71">
        <v>1</v>
      </c>
      <c r="D101" s="71">
        <v>2010</v>
      </c>
      <c r="E101" s="74" t="s">
        <v>145</v>
      </c>
      <c r="F101" s="119">
        <v>1900000</v>
      </c>
      <c r="G101" s="119">
        <f t="shared" si="3"/>
        <v>1900000</v>
      </c>
      <c r="H101" s="122" t="s">
        <v>296</v>
      </c>
      <c r="I101" s="39"/>
    </row>
    <row r="102" spans="1:9" s="72" customFormat="1" x14ac:dyDescent="0.25">
      <c r="A102" s="88">
        <v>5</v>
      </c>
      <c r="B102" s="74" t="s">
        <v>142</v>
      </c>
      <c r="C102" s="71">
        <v>1</v>
      </c>
      <c r="D102" s="71">
        <v>2010</v>
      </c>
      <c r="E102" s="74" t="s">
        <v>145</v>
      </c>
      <c r="F102" s="119">
        <v>1900000</v>
      </c>
      <c r="G102" s="119">
        <f>F102*C102</f>
        <v>1900000</v>
      </c>
      <c r="H102" s="122" t="s">
        <v>297</v>
      </c>
    </row>
    <row r="103" spans="1:9" s="72" customFormat="1" x14ac:dyDescent="0.25">
      <c r="A103" s="88">
        <v>6</v>
      </c>
      <c r="B103" s="74" t="s">
        <v>142</v>
      </c>
      <c r="C103" s="71">
        <v>1</v>
      </c>
      <c r="D103" s="71">
        <v>2010</v>
      </c>
      <c r="E103" s="74" t="s">
        <v>145</v>
      </c>
      <c r="F103" s="119">
        <v>1900000</v>
      </c>
      <c r="G103" s="119">
        <f t="shared" ref="G103" si="4">F103*C103</f>
        <v>1900000</v>
      </c>
      <c r="H103" s="122" t="s">
        <v>297</v>
      </c>
    </row>
    <row r="104" spans="1:9" s="72" customFormat="1" x14ac:dyDescent="0.25">
      <c r="A104" s="88">
        <v>7</v>
      </c>
      <c r="B104" s="74" t="s">
        <v>142</v>
      </c>
      <c r="C104" s="71">
        <v>1</v>
      </c>
      <c r="D104" s="71">
        <v>2003</v>
      </c>
      <c r="E104" s="74" t="s">
        <v>140</v>
      </c>
      <c r="F104" s="119">
        <v>406000</v>
      </c>
      <c r="G104" s="119">
        <v>406000</v>
      </c>
      <c r="H104" s="122" t="s">
        <v>295</v>
      </c>
    </row>
    <row r="105" spans="1:9" s="72" customFormat="1" x14ac:dyDescent="0.25">
      <c r="A105" s="88">
        <v>8</v>
      </c>
      <c r="B105" s="74" t="s">
        <v>142</v>
      </c>
      <c r="C105" s="71">
        <v>1</v>
      </c>
      <c r="D105" s="71">
        <v>2001</v>
      </c>
      <c r="E105" s="74" t="s">
        <v>140</v>
      </c>
      <c r="F105" s="119">
        <v>405500</v>
      </c>
      <c r="G105" s="119">
        <v>405500</v>
      </c>
      <c r="H105" s="122" t="s">
        <v>253</v>
      </c>
    </row>
    <row r="106" spans="1:9" s="72" customFormat="1" x14ac:dyDescent="0.25">
      <c r="A106" s="88">
        <v>9</v>
      </c>
      <c r="B106" s="74" t="s">
        <v>142</v>
      </c>
      <c r="C106" s="71">
        <v>1</v>
      </c>
      <c r="D106" s="71">
        <v>2014</v>
      </c>
      <c r="E106" s="74" t="s">
        <v>163</v>
      </c>
      <c r="F106" s="119">
        <v>4694318</v>
      </c>
      <c r="G106" s="119">
        <v>4694318</v>
      </c>
      <c r="H106" s="122" t="s">
        <v>247</v>
      </c>
    </row>
    <row r="107" spans="1:9" s="91" customFormat="1" x14ac:dyDescent="0.25">
      <c r="A107" s="93"/>
      <c r="B107" s="83"/>
      <c r="C107" s="89"/>
      <c r="D107" s="89"/>
      <c r="E107" s="83"/>
      <c r="F107" s="90"/>
      <c r="G107" s="90"/>
      <c r="H107" s="92"/>
    </row>
    <row r="108" spans="1:9" x14ac:dyDescent="0.25">
      <c r="A108" s="29"/>
      <c r="B108" s="39"/>
      <c r="C108" s="29"/>
      <c r="D108" s="29"/>
      <c r="E108" s="39"/>
      <c r="F108" s="40"/>
      <c r="G108" s="40"/>
      <c r="H108" s="41"/>
    </row>
    <row r="109" spans="1:9" x14ac:dyDescent="0.25">
      <c r="A109" s="29"/>
      <c r="B109" s="39"/>
      <c r="C109" s="29"/>
      <c r="D109" s="29"/>
      <c r="E109" s="39"/>
      <c r="F109" s="40"/>
      <c r="G109" s="40"/>
      <c r="H109" s="41"/>
    </row>
    <row r="110" spans="1:9" x14ac:dyDescent="0.25">
      <c r="A110" s="29"/>
      <c r="B110" s="39"/>
      <c r="C110" s="29"/>
      <c r="D110" s="29"/>
      <c r="E110" s="39"/>
      <c r="F110" s="40"/>
      <c r="G110" s="40"/>
      <c r="H110" s="41"/>
    </row>
    <row r="111" spans="1:9" x14ac:dyDescent="0.25">
      <c r="A111" s="29"/>
      <c r="B111" s="39"/>
      <c r="C111" s="29"/>
      <c r="D111" s="29"/>
      <c r="E111" s="39"/>
      <c r="F111" s="40"/>
      <c r="G111" s="40"/>
      <c r="H111" s="41"/>
    </row>
    <row r="112" spans="1:9" x14ac:dyDescent="0.25">
      <c r="A112" s="29"/>
      <c r="B112" s="39"/>
      <c r="C112" s="29"/>
      <c r="D112" s="29"/>
      <c r="E112" s="39"/>
      <c r="F112" s="40"/>
      <c r="G112" s="40"/>
      <c r="H112" s="41"/>
    </row>
    <row r="113" spans="1:8" x14ac:dyDescent="0.25">
      <c r="A113" s="29"/>
      <c r="B113" s="39"/>
      <c r="C113" s="29"/>
      <c r="D113" s="29"/>
      <c r="E113" s="39"/>
      <c r="F113" s="40"/>
      <c r="G113" s="40"/>
      <c r="H113" s="41"/>
    </row>
    <row r="114" spans="1:8" x14ac:dyDescent="0.25">
      <c r="A114" s="29"/>
      <c r="B114" s="39"/>
      <c r="C114" s="29"/>
      <c r="D114" s="29"/>
      <c r="E114" s="39"/>
      <c r="F114" s="40"/>
      <c r="G114" s="40"/>
      <c r="H114" s="41"/>
    </row>
    <row r="115" spans="1:8" x14ac:dyDescent="0.25">
      <c r="A115" s="29"/>
      <c r="B115" s="39"/>
      <c r="C115" s="29"/>
      <c r="D115" s="29"/>
      <c r="E115" s="39"/>
      <c r="F115" s="40"/>
      <c r="G115" s="40"/>
      <c r="H115" s="41"/>
    </row>
    <row r="116" spans="1:8" x14ac:dyDescent="0.25">
      <c r="A116" s="29"/>
      <c r="B116" s="39"/>
      <c r="C116" s="29"/>
      <c r="D116" s="29"/>
      <c r="E116" s="39"/>
      <c r="F116" s="40"/>
      <c r="G116" s="40"/>
      <c r="H116" s="41"/>
    </row>
    <row r="117" spans="1:8" x14ac:dyDescent="0.25">
      <c r="A117" s="29"/>
      <c r="B117" s="39"/>
      <c r="C117" s="29"/>
      <c r="D117" s="29"/>
      <c r="E117" s="39"/>
      <c r="F117" s="40"/>
      <c r="G117" s="40"/>
      <c r="H117" s="41"/>
    </row>
    <row r="118" spans="1:8" x14ac:dyDescent="0.25">
      <c r="A118" s="29"/>
      <c r="B118" s="39"/>
      <c r="C118" s="29"/>
      <c r="D118" s="29"/>
      <c r="E118" s="39"/>
      <c r="F118" s="40"/>
      <c r="G118" s="40"/>
      <c r="H118" s="41"/>
    </row>
    <row r="119" spans="1:8" x14ac:dyDescent="0.25">
      <c r="A119" s="29"/>
      <c r="B119" s="39"/>
      <c r="C119" s="29"/>
      <c r="D119" s="29"/>
      <c r="E119" s="39"/>
      <c r="F119" s="40"/>
      <c r="G119" s="40"/>
      <c r="H119" s="41"/>
    </row>
    <row r="120" spans="1:8" x14ac:dyDescent="0.25">
      <c r="A120" s="29"/>
      <c r="B120" s="39"/>
      <c r="C120" s="29"/>
      <c r="D120" s="29"/>
      <c r="E120" s="39"/>
      <c r="F120" s="40"/>
      <c r="G120" s="40"/>
      <c r="H120" s="41"/>
    </row>
    <row r="121" spans="1:8" x14ac:dyDescent="0.25">
      <c r="A121" s="29"/>
      <c r="B121" s="39"/>
      <c r="C121" s="29"/>
      <c r="D121" s="29"/>
      <c r="E121" s="39"/>
      <c r="F121" s="40"/>
      <c r="G121" s="40"/>
      <c r="H121" s="41"/>
    </row>
    <row r="122" spans="1:8" x14ac:dyDescent="0.25">
      <c r="A122" s="29"/>
      <c r="B122" s="39"/>
      <c r="C122" s="29"/>
      <c r="D122" s="29"/>
      <c r="E122" s="39"/>
      <c r="F122" s="40"/>
      <c r="G122" s="40"/>
      <c r="H122" s="41"/>
    </row>
    <row r="123" spans="1:8" x14ac:dyDescent="0.25">
      <c r="A123" s="29"/>
      <c r="B123" s="39"/>
      <c r="C123" s="29"/>
      <c r="D123" s="29"/>
      <c r="E123" s="39"/>
      <c r="F123" s="40"/>
      <c r="G123" s="40"/>
      <c r="H123" s="41"/>
    </row>
    <row r="124" spans="1:8" x14ac:dyDescent="0.25">
      <c r="A124" s="29"/>
      <c r="B124" s="39"/>
      <c r="C124" s="29"/>
      <c r="D124" s="29"/>
      <c r="E124" s="39"/>
      <c r="F124" s="40"/>
      <c r="G124" s="40"/>
      <c r="H124" s="41"/>
    </row>
    <row r="125" spans="1:8" x14ac:dyDescent="0.25">
      <c r="A125" s="29"/>
      <c r="B125" s="39"/>
      <c r="C125" s="29"/>
      <c r="D125" s="29"/>
      <c r="E125" s="39"/>
      <c r="F125" s="40"/>
      <c r="G125" s="40"/>
      <c r="H125" s="41"/>
    </row>
    <row r="126" spans="1:8" x14ac:dyDescent="0.25">
      <c r="A126" s="29"/>
      <c r="B126" s="39"/>
      <c r="C126" s="29"/>
      <c r="D126" s="29"/>
      <c r="E126" s="39"/>
      <c r="F126" s="40"/>
      <c r="G126" s="40"/>
      <c r="H126" s="41"/>
    </row>
    <row r="127" spans="1:8" x14ac:dyDescent="0.25">
      <c r="A127" s="29"/>
      <c r="B127" s="39"/>
      <c r="C127" s="29"/>
      <c r="D127" s="29"/>
      <c r="E127" s="39"/>
      <c r="F127" s="40"/>
      <c r="G127" s="40"/>
      <c r="H127" s="41"/>
    </row>
    <row r="128" spans="1:8" x14ac:dyDescent="0.25">
      <c r="A128" s="29"/>
      <c r="B128" s="39"/>
      <c r="C128" s="29"/>
      <c r="D128" s="29"/>
      <c r="E128" s="39"/>
      <c r="F128" s="40"/>
      <c r="G128" s="40"/>
      <c r="H128" s="41"/>
    </row>
    <row r="129" spans="1:8" x14ac:dyDescent="0.25">
      <c r="A129" s="29"/>
      <c r="B129" s="39"/>
      <c r="C129" s="29"/>
      <c r="D129" s="29"/>
      <c r="E129" s="39"/>
      <c r="F129" s="40"/>
      <c r="G129" s="40"/>
      <c r="H129" s="41"/>
    </row>
    <row r="130" spans="1:8" x14ac:dyDescent="0.25">
      <c r="A130" s="29"/>
      <c r="B130" s="39"/>
      <c r="C130" s="29"/>
      <c r="D130" s="29"/>
      <c r="E130" s="39"/>
      <c r="F130" s="40"/>
      <c r="G130" s="40"/>
      <c r="H130" s="41"/>
    </row>
    <row r="131" spans="1:8" x14ac:dyDescent="0.25">
      <c r="A131" s="29"/>
      <c r="B131" s="39"/>
      <c r="C131" s="29"/>
      <c r="D131" s="29"/>
      <c r="E131" s="39"/>
      <c r="F131" s="40"/>
      <c r="G131" s="40"/>
      <c r="H131" s="41"/>
    </row>
    <row r="132" spans="1:8" x14ac:dyDescent="0.25">
      <c r="A132" s="29"/>
      <c r="B132" s="39"/>
      <c r="C132" s="29"/>
      <c r="D132" s="29"/>
      <c r="E132" s="39"/>
      <c r="F132" s="40"/>
      <c r="G132" s="40"/>
      <c r="H132" s="41"/>
    </row>
    <row r="133" spans="1:8" x14ac:dyDescent="0.25">
      <c r="A133" s="29"/>
      <c r="B133" s="39"/>
      <c r="C133" s="29"/>
      <c r="D133" s="29"/>
      <c r="E133" s="39"/>
      <c r="F133" s="40"/>
      <c r="G133" s="40"/>
      <c r="H133" s="41"/>
    </row>
    <row r="134" spans="1:8" x14ac:dyDescent="0.25">
      <c r="A134" s="29"/>
      <c r="B134" s="39"/>
      <c r="C134" s="29"/>
      <c r="D134" s="29"/>
      <c r="E134" s="39"/>
      <c r="F134" s="40"/>
      <c r="G134" s="40"/>
      <c r="H134" s="41"/>
    </row>
    <row r="135" spans="1:8" x14ac:dyDescent="0.25">
      <c r="A135" s="29"/>
      <c r="B135" s="39"/>
      <c r="C135" s="29"/>
      <c r="D135" s="29"/>
      <c r="E135" s="39"/>
      <c r="F135" s="40"/>
      <c r="G135" s="40"/>
      <c r="H135" s="41"/>
    </row>
    <row r="136" spans="1:8" x14ac:dyDescent="0.25">
      <c r="A136" s="29"/>
      <c r="B136" s="39"/>
      <c r="C136" s="29"/>
      <c r="D136" s="29"/>
      <c r="E136" s="39"/>
      <c r="F136" s="40"/>
      <c r="G136" s="40"/>
      <c r="H136" s="41"/>
    </row>
    <row r="137" spans="1:8" x14ac:dyDescent="0.25">
      <c r="A137" s="29"/>
      <c r="B137" s="39"/>
      <c r="C137" s="29"/>
      <c r="D137" s="29"/>
      <c r="E137" s="39"/>
      <c r="F137" s="40"/>
      <c r="G137" s="40"/>
      <c r="H137" s="41"/>
    </row>
    <row r="138" spans="1:8" x14ac:dyDescent="0.25">
      <c r="A138" s="29"/>
      <c r="B138" s="39"/>
      <c r="C138" s="29"/>
      <c r="D138" s="29"/>
      <c r="E138" s="39"/>
      <c r="F138" s="40"/>
      <c r="G138" s="40"/>
      <c r="H138" s="41"/>
    </row>
    <row r="139" spans="1:8" x14ac:dyDescent="0.25">
      <c r="A139" s="29"/>
      <c r="B139" s="39"/>
      <c r="C139" s="29"/>
      <c r="D139" s="29"/>
      <c r="E139" s="39"/>
      <c r="F139" s="40"/>
      <c r="G139" s="40"/>
      <c r="H139" s="41"/>
    </row>
    <row r="140" spans="1:8" x14ac:dyDescent="0.25">
      <c r="A140" s="29"/>
      <c r="B140" s="39"/>
      <c r="C140" s="29"/>
      <c r="D140" s="29"/>
      <c r="E140" s="39"/>
      <c r="F140" s="40"/>
      <c r="G140" s="40"/>
      <c r="H140" s="41"/>
    </row>
    <row r="141" spans="1:8" x14ac:dyDescent="0.25">
      <c r="A141" s="29"/>
      <c r="B141" s="39"/>
      <c r="C141" s="29"/>
      <c r="D141" s="29"/>
      <c r="E141" s="39"/>
      <c r="F141" s="40"/>
      <c r="G141" s="40"/>
      <c r="H141" s="41"/>
    </row>
    <row r="142" spans="1:8" x14ac:dyDescent="0.25">
      <c r="A142" s="29"/>
      <c r="B142" s="39"/>
      <c r="C142" s="29"/>
      <c r="D142" s="29"/>
      <c r="E142" s="39"/>
      <c r="F142" s="40"/>
      <c r="G142" s="40"/>
      <c r="H142" s="41"/>
    </row>
    <row r="143" spans="1:8" x14ac:dyDescent="0.25">
      <c r="A143" s="29"/>
      <c r="B143" s="39"/>
      <c r="C143" s="29"/>
      <c r="D143" s="29"/>
      <c r="E143" s="39"/>
      <c r="F143" s="40"/>
      <c r="G143" s="40"/>
      <c r="H143" s="41"/>
    </row>
    <row r="144" spans="1:8" x14ac:dyDescent="0.25">
      <c r="A144" s="29"/>
      <c r="B144" s="39"/>
      <c r="C144" s="29"/>
      <c r="D144" s="29"/>
      <c r="E144" s="39"/>
      <c r="F144" s="40"/>
      <c r="G144" s="40"/>
      <c r="H144" s="41"/>
    </row>
    <row r="145" spans="1:8" x14ac:dyDescent="0.25">
      <c r="A145" s="29"/>
      <c r="B145" s="39"/>
      <c r="C145" s="29"/>
      <c r="D145" s="29"/>
      <c r="E145" s="39"/>
      <c r="F145" s="40"/>
      <c r="G145" s="40"/>
      <c r="H145" s="41"/>
    </row>
    <row r="146" spans="1:8" x14ac:dyDescent="0.25">
      <c r="A146" s="29"/>
      <c r="B146" s="39"/>
      <c r="C146" s="29"/>
      <c r="D146" s="29"/>
      <c r="E146" s="39"/>
      <c r="F146" s="40"/>
      <c r="G146" s="40"/>
      <c r="H146" s="41"/>
    </row>
    <row r="147" spans="1:8" x14ac:dyDescent="0.25">
      <c r="A147" s="29"/>
      <c r="B147" s="39"/>
      <c r="C147" s="29"/>
      <c r="D147" s="29"/>
      <c r="E147" s="39"/>
      <c r="F147" s="40"/>
      <c r="G147" s="40"/>
      <c r="H147" s="41"/>
    </row>
    <row r="148" spans="1:8" x14ac:dyDescent="0.25">
      <c r="A148" s="29"/>
      <c r="B148" s="39"/>
      <c r="C148" s="29"/>
      <c r="D148" s="29"/>
      <c r="E148" s="39"/>
      <c r="F148" s="40"/>
      <c r="G148" s="40"/>
      <c r="H148" s="41"/>
    </row>
    <row r="149" spans="1:8" x14ac:dyDescent="0.25">
      <c r="A149" s="29"/>
      <c r="B149" s="39"/>
      <c r="C149" s="29"/>
      <c r="D149" s="29"/>
      <c r="E149" s="39"/>
      <c r="F149" s="40"/>
      <c r="G149" s="40"/>
      <c r="H149" s="41"/>
    </row>
    <row r="150" spans="1:8" x14ac:dyDescent="0.25">
      <c r="A150" s="29"/>
      <c r="B150" s="39"/>
      <c r="C150" s="29"/>
      <c r="D150" s="29"/>
      <c r="E150" s="39"/>
      <c r="F150" s="40"/>
      <c r="G150" s="40"/>
      <c r="H150" s="41"/>
    </row>
    <row r="151" spans="1:8" x14ac:dyDescent="0.25">
      <c r="A151" s="29"/>
      <c r="B151" s="39"/>
      <c r="C151" s="29"/>
      <c r="D151" s="29"/>
      <c r="E151" s="39"/>
      <c r="F151" s="40"/>
      <c r="G151" s="40"/>
      <c r="H151" s="41"/>
    </row>
    <row r="152" spans="1:8" x14ac:dyDescent="0.25">
      <c r="A152" s="29"/>
      <c r="B152" s="39"/>
      <c r="C152" s="29"/>
      <c r="D152" s="29"/>
      <c r="E152" s="39"/>
      <c r="F152" s="40"/>
      <c r="G152" s="40"/>
      <c r="H152" s="41"/>
    </row>
    <row r="153" spans="1:8" x14ac:dyDescent="0.25">
      <c r="A153" s="29"/>
      <c r="B153" s="39"/>
      <c r="C153" s="29"/>
      <c r="D153" s="29"/>
      <c r="E153" s="39"/>
      <c r="F153" s="40"/>
      <c r="G153" s="40"/>
      <c r="H153" s="41"/>
    </row>
    <row r="154" spans="1:8" x14ac:dyDescent="0.25">
      <c r="A154" s="29"/>
      <c r="B154" s="39"/>
      <c r="C154" s="29"/>
      <c r="D154" s="29"/>
      <c r="E154" s="39"/>
      <c r="F154" s="40"/>
      <c r="G154" s="40"/>
      <c r="H154" s="41"/>
    </row>
    <row r="155" spans="1:8" x14ac:dyDescent="0.25">
      <c r="A155" s="29"/>
      <c r="B155" s="39"/>
      <c r="C155" s="29"/>
      <c r="D155" s="29"/>
      <c r="E155" s="39"/>
      <c r="F155" s="40"/>
      <c r="G155" s="40"/>
      <c r="H155" s="41"/>
    </row>
    <row r="156" spans="1:8" x14ac:dyDescent="0.25">
      <c r="A156" s="29"/>
      <c r="B156" s="39"/>
      <c r="C156" s="29"/>
      <c r="D156" s="29"/>
      <c r="E156" s="39"/>
      <c r="F156" s="40"/>
      <c r="G156" s="40"/>
      <c r="H156" s="41"/>
    </row>
    <row r="157" spans="1:8" x14ac:dyDescent="0.25">
      <c r="A157" s="29"/>
      <c r="B157" s="39"/>
      <c r="C157" s="29"/>
      <c r="D157" s="29"/>
      <c r="E157" s="39"/>
      <c r="F157" s="40"/>
      <c r="G157" s="40"/>
      <c r="H157" s="41"/>
    </row>
    <row r="158" spans="1:8" x14ac:dyDescent="0.25">
      <c r="A158" s="29"/>
      <c r="B158" s="39"/>
      <c r="C158" s="29"/>
      <c r="D158" s="29"/>
      <c r="E158" s="39"/>
      <c r="F158" s="40"/>
      <c r="G158" s="40"/>
      <c r="H158" s="41"/>
    </row>
    <row r="159" spans="1:8" x14ac:dyDescent="0.25">
      <c r="A159" s="29"/>
      <c r="B159" s="39"/>
      <c r="C159" s="29"/>
      <c r="D159" s="29"/>
      <c r="E159" s="39"/>
      <c r="F159" s="40"/>
      <c r="G159" s="40"/>
      <c r="H159" s="41"/>
    </row>
    <row r="160" spans="1:8" x14ac:dyDescent="0.25">
      <c r="A160" s="29"/>
      <c r="B160" s="39"/>
      <c r="C160" s="29"/>
      <c r="D160" s="29"/>
      <c r="E160" s="39"/>
      <c r="F160" s="40"/>
      <c r="G160" s="40"/>
      <c r="H160" s="41"/>
    </row>
    <row r="161" spans="1:8" x14ac:dyDescent="0.25">
      <c r="A161" s="29"/>
      <c r="B161" s="39"/>
      <c r="C161" s="29"/>
      <c r="D161" s="29"/>
      <c r="E161" s="39"/>
      <c r="F161" s="40"/>
      <c r="G161" s="40"/>
      <c r="H161" s="41"/>
    </row>
    <row r="162" spans="1:8" x14ac:dyDescent="0.25">
      <c r="A162" s="29"/>
      <c r="B162" s="39"/>
      <c r="C162" s="29"/>
      <c r="D162" s="29"/>
      <c r="E162" s="39"/>
      <c r="F162" s="40"/>
      <c r="G162" s="40"/>
      <c r="H162" s="41"/>
    </row>
    <row r="163" spans="1:8" x14ac:dyDescent="0.25">
      <c r="A163" s="29"/>
      <c r="B163" s="39"/>
      <c r="C163" s="29"/>
      <c r="D163" s="29"/>
      <c r="E163" s="39"/>
      <c r="F163" s="40"/>
      <c r="G163" s="40"/>
      <c r="H163" s="41"/>
    </row>
    <row r="164" spans="1:8" x14ac:dyDescent="0.25">
      <c r="A164" s="29"/>
      <c r="B164" s="39"/>
      <c r="C164" s="29"/>
      <c r="D164" s="29"/>
      <c r="E164" s="39"/>
      <c r="F164" s="40"/>
      <c r="G164" s="40"/>
      <c r="H164" s="41"/>
    </row>
    <row r="165" spans="1:8" x14ac:dyDescent="0.25">
      <c r="A165" s="29"/>
      <c r="B165" s="39"/>
      <c r="C165" s="29"/>
      <c r="D165" s="29"/>
      <c r="E165" s="39"/>
      <c r="F165" s="40"/>
      <c r="G165" s="40"/>
      <c r="H165" s="41"/>
    </row>
    <row r="166" spans="1:8" x14ac:dyDescent="0.25">
      <c r="A166" s="29"/>
      <c r="B166" s="39"/>
      <c r="C166" s="29"/>
      <c r="D166" s="29"/>
      <c r="E166" s="39"/>
      <c r="F166" s="40"/>
      <c r="G166" s="40"/>
      <c r="H166" s="41"/>
    </row>
    <row r="167" spans="1:8" x14ac:dyDescent="0.25">
      <c r="A167" s="29"/>
      <c r="B167" s="39"/>
      <c r="C167" s="29"/>
      <c r="D167" s="29"/>
      <c r="E167" s="39"/>
      <c r="F167" s="40"/>
      <c r="G167" s="40"/>
      <c r="H167" s="41"/>
    </row>
    <row r="168" spans="1:8" x14ac:dyDescent="0.25">
      <c r="A168" s="29"/>
      <c r="B168" s="39"/>
      <c r="C168" s="29"/>
      <c r="D168" s="29"/>
      <c r="E168" s="39"/>
      <c r="F168" s="40"/>
      <c r="G168" s="40"/>
      <c r="H168" s="41"/>
    </row>
    <row r="169" spans="1:8" x14ac:dyDescent="0.25">
      <c r="A169" s="29"/>
      <c r="B169" s="39"/>
      <c r="C169" s="29"/>
      <c r="D169" s="29"/>
      <c r="E169" s="39"/>
      <c r="F169" s="40"/>
      <c r="G169" s="40"/>
      <c r="H169" s="41"/>
    </row>
    <row r="170" spans="1:8" x14ac:dyDescent="0.25">
      <c r="A170" s="29"/>
      <c r="B170" s="39"/>
      <c r="C170" s="29"/>
      <c r="D170" s="29"/>
      <c r="E170" s="39"/>
      <c r="F170" s="40"/>
      <c r="G170" s="40"/>
      <c r="H170" s="41"/>
    </row>
    <row r="171" spans="1:8" x14ac:dyDescent="0.25">
      <c r="A171" s="29"/>
      <c r="B171" s="39"/>
      <c r="C171" s="29"/>
      <c r="D171" s="29"/>
      <c r="E171" s="39"/>
      <c r="F171" s="40"/>
      <c r="G171" s="40"/>
      <c r="H171" s="41"/>
    </row>
    <row r="172" spans="1:8" x14ac:dyDescent="0.25">
      <c r="A172" s="29"/>
      <c r="B172" s="39"/>
      <c r="C172" s="29"/>
      <c r="D172" s="29"/>
      <c r="E172" s="39"/>
      <c r="F172" s="40"/>
      <c r="G172" s="40"/>
      <c r="H172" s="41"/>
    </row>
    <row r="173" spans="1:8" x14ac:dyDescent="0.25">
      <c r="A173" s="29"/>
      <c r="B173" s="39"/>
      <c r="C173" s="29"/>
      <c r="D173" s="29"/>
      <c r="E173" s="39"/>
      <c r="F173" s="40"/>
      <c r="G173" s="40"/>
      <c r="H173" s="41"/>
    </row>
    <row r="174" spans="1:8" x14ac:dyDescent="0.25">
      <c r="A174" s="29"/>
      <c r="B174" s="39"/>
      <c r="C174" s="29"/>
      <c r="D174" s="29"/>
      <c r="E174" s="39"/>
      <c r="F174" s="40"/>
      <c r="G174" s="40"/>
      <c r="H174" s="41"/>
    </row>
    <row r="175" spans="1:8" x14ac:dyDescent="0.25">
      <c r="A175" s="29"/>
      <c r="B175" s="39"/>
      <c r="C175" s="29"/>
      <c r="D175" s="29"/>
      <c r="E175" s="39"/>
      <c r="F175" s="40"/>
      <c r="G175" s="40"/>
      <c r="H175" s="41"/>
    </row>
    <row r="176" spans="1:8" x14ac:dyDescent="0.25">
      <c r="A176" s="29"/>
      <c r="B176" s="39"/>
      <c r="C176" s="29"/>
      <c r="D176" s="29"/>
      <c r="E176" s="39"/>
      <c r="F176" s="40"/>
      <c r="G176" s="40"/>
      <c r="H176" s="41"/>
    </row>
    <row r="177" spans="1:8" x14ac:dyDescent="0.25">
      <c r="A177" s="29"/>
      <c r="B177" s="39"/>
      <c r="C177" s="29"/>
      <c r="D177" s="29"/>
      <c r="E177" s="39"/>
      <c r="F177" s="40"/>
      <c r="G177" s="40"/>
      <c r="H177" s="41"/>
    </row>
    <row r="178" spans="1:8" x14ac:dyDescent="0.25">
      <c r="A178" s="29"/>
      <c r="B178" s="39"/>
      <c r="C178" s="29"/>
      <c r="D178" s="29"/>
      <c r="E178" s="39"/>
      <c r="F178" s="40"/>
      <c r="G178" s="40"/>
      <c r="H178" s="41"/>
    </row>
    <row r="179" spans="1:8" x14ac:dyDescent="0.25">
      <c r="A179" s="29"/>
      <c r="B179" s="39"/>
      <c r="C179" s="29"/>
      <c r="D179" s="29"/>
      <c r="E179" s="39"/>
      <c r="F179" s="40"/>
      <c r="G179" s="40"/>
      <c r="H179" s="41"/>
    </row>
    <row r="180" spans="1:8" x14ac:dyDescent="0.25">
      <c r="A180" s="29"/>
      <c r="B180" s="39"/>
      <c r="C180" s="29"/>
      <c r="D180" s="29"/>
      <c r="E180" s="39"/>
      <c r="F180" s="40"/>
      <c r="G180" s="40"/>
      <c r="H180" s="41"/>
    </row>
    <row r="181" spans="1:8" x14ac:dyDescent="0.25">
      <c r="A181" s="29"/>
      <c r="B181" s="39"/>
      <c r="C181" s="29"/>
      <c r="D181" s="29"/>
      <c r="E181" s="39"/>
      <c r="F181" s="40"/>
      <c r="G181" s="40"/>
      <c r="H181" s="41"/>
    </row>
    <row r="182" spans="1:8" x14ac:dyDescent="0.25">
      <c r="A182" s="29"/>
      <c r="B182" s="39"/>
      <c r="C182" s="29"/>
      <c r="D182" s="29"/>
      <c r="E182" s="39"/>
      <c r="F182" s="40"/>
      <c r="G182" s="40"/>
      <c r="H182" s="41"/>
    </row>
    <row r="183" spans="1:8" x14ac:dyDescent="0.25">
      <c r="A183" s="29"/>
      <c r="B183" s="39"/>
      <c r="C183" s="29"/>
      <c r="D183" s="29"/>
      <c r="E183" s="39"/>
      <c r="F183" s="40"/>
      <c r="G183" s="40"/>
      <c r="H183" s="41"/>
    </row>
    <row r="184" spans="1:8" x14ac:dyDescent="0.25">
      <c r="A184" s="29"/>
      <c r="B184" s="39"/>
      <c r="C184" s="29"/>
      <c r="D184" s="29"/>
      <c r="E184" s="39"/>
      <c r="F184" s="40"/>
      <c r="G184" s="40"/>
      <c r="H184" s="41"/>
    </row>
    <row r="185" spans="1:8" x14ac:dyDescent="0.25">
      <c r="A185" s="29"/>
      <c r="B185" s="39"/>
      <c r="C185" s="29"/>
      <c r="D185" s="29"/>
      <c r="E185" s="39"/>
      <c r="F185" s="40"/>
      <c r="G185" s="40"/>
      <c r="H185" s="41"/>
    </row>
    <row r="186" spans="1:8" x14ac:dyDescent="0.25">
      <c r="A186" s="29"/>
      <c r="B186" s="39"/>
      <c r="C186" s="29"/>
      <c r="D186" s="29"/>
      <c r="E186" s="39"/>
      <c r="F186" s="40"/>
      <c r="G186" s="40"/>
      <c r="H186" s="41"/>
    </row>
    <row r="187" spans="1:8" x14ac:dyDescent="0.25">
      <c r="A187" s="29"/>
      <c r="B187" s="39"/>
      <c r="C187" s="29"/>
      <c r="D187" s="29"/>
      <c r="E187" s="39"/>
      <c r="F187" s="40"/>
      <c r="G187" s="40"/>
      <c r="H187" s="41"/>
    </row>
    <row r="188" spans="1:8" x14ac:dyDescent="0.25">
      <c r="A188" s="29"/>
      <c r="B188" s="39"/>
      <c r="C188" s="29"/>
      <c r="D188" s="29"/>
      <c r="E188" s="39"/>
      <c r="F188" s="40"/>
      <c r="G188" s="40"/>
      <c r="H188" s="41"/>
    </row>
    <row r="189" spans="1:8" x14ac:dyDescent="0.25">
      <c r="A189" s="29"/>
      <c r="B189" s="39"/>
      <c r="C189" s="29"/>
      <c r="D189" s="29"/>
      <c r="E189" s="39"/>
      <c r="F189" s="40"/>
      <c r="G189" s="40"/>
      <c r="H189" s="41"/>
    </row>
    <row r="190" spans="1:8" x14ac:dyDescent="0.25">
      <c r="A190" s="29"/>
      <c r="B190" s="39"/>
      <c r="C190" s="29"/>
      <c r="D190" s="29"/>
      <c r="E190" s="39"/>
      <c r="F190" s="40"/>
      <c r="G190" s="40"/>
      <c r="H190" s="41"/>
    </row>
    <row r="191" spans="1:8" x14ac:dyDescent="0.25">
      <c r="A191" s="29"/>
      <c r="B191" s="39"/>
      <c r="C191" s="29"/>
      <c r="D191" s="29"/>
      <c r="E191" s="39"/>
      <c r="F191" s="40"/>
      <c r="G191" s="40"/>
      <c r="H191" s="41"/>
    </row>
    <row r="192" spans="1:8" x14ac:dyDescent="0.25">
      <c r="A192" s="29"/>
      <c r="B192" s="39"/>
      <c r="C192" s="29"/>
      <c r="D192" s="29"/>
      <c r="E192" s="39"/>
      <c r="F192" s="40"/>
      <c r="G192" s="40"/>
      <c r="H192" s="41"/>
    </row>
    <row r="193" spans="1:8" x14ac:dyDescent="0.25">
      <c r="A193" s="29"/>
      <c r="B193" s="39"/>
      <c r="C193" s="29"/>
      <c r="D193" s="29"/>
      <c r="E193" s="39"/>
      <c r="F193" s="40"/>
      <c r="G193" s="40"/>
      <c r="H193" s="41"/>
    </row>
    <row r="194" spans="1:8" x14ac:dyDescent="0.25">
      <c r="A194" s="29"/>
      <c r="B194" s="39"/>
      <c r="C194" s="29"/>
      <c r="D194" s="29"/>
      <c r="E194" s="39"/>
      <c r="F194" s="40"/>
      <c r="G194" s="40"/>
      <c r="H194" s="41"/>
    </row>
    <row r="195" spans="1:8" x14ac:dyDescent="0.25">
      <c r="A195" s="29"/>
      <c r="B195" s="39"/>
      <c r="C195" s="29"/>
      <c r="D195" s="29"/>
      <c r="E195" s="39"/>
      <c r="F195" s="40"/>
      <c r="G195" s="40"/>
      <c r="H195" s="41"/>
    </row>
    <row r="196" spans="1:8" x14ac:dyDescent="0.25">
      <c r="A196" s="29"/>
      <c r="B196" s="39"/>
      <c r="C196" s="29"/>
      <c r="D196" s="29"/>
      <c r="E196" s="39"/>
      <c r="F196" s="40"/>
      <c r="G196" s="40"/>
      <c r="H196" s="41"/>
    </row>
    <row r="197" spans="1:8" x14ac:dyDescent="0.25">
      <c r="A197" s="29"/>
      <c r="B197" s="39"/>
      <c r="C197" s="29"/>
      <c r="D197" s="29"/>
      <c r="E197" s="39"/>
      <c r="F197" s="40"/>
      <c r="G197" s="40"/>
      <c r="H197" s="41"/>
    </row>
    <row r="198" spans="1:8" x14ac:dyDescent="0.25">
      <c r="A198" s="29"/>
      <c r="B198" s="39"/>
      <c r="C198" s="29"/>
      <c r="D198" s="29"/>
      <c r="E198" s="39"/>
      <c r="F198" s="40"/>
      <c r="G198" s="40"/>
      <c r="H198" s="41"/>
    </row>
    <row r="199" spans="1:8" x14ac:dyDescent="0.25">
      <c r="A199" s="29"/>
      <c r="B199" s="39"/>
      <c r="C199" s="29"/>
      <c r="D199" s="29"/>
      <c r="E199" s="39"/>
      <c r="F199" s="40"/>
      <c r="G199" s="40"/>
      <c r="H199" s="41"/>
    </row>
    <row r="200" spans="1:8" x14ac:dyDescent="0.25">
      <c r="A200" s="29"/>
      <c r="B200" s="39"/>
      <c r="C200" s="29"/>
      <c r="D200" s="29"/>
      <c r="E200" s="39"/>
      <c r="F200" s="40"/>
      <c r="G200" s="40"/>
      <c r="H200" s="41"/>
    </row>
    <row r="201" spans="1:8" x14ac:dyDescent="0.25">
      <c r="A201" s="29"/>
      <c r="B201" s="39"/>
      <c r="C201" s="29"/>
      <c r="D201" s="29"/>
      <c r="E201" s="39"/>
      <c r="F201" s="40"/>
      <c r="G201" s="40"/>
      <c r="H201" s="41"/>
    </row>
    <row r="202" spans="1:8" x14ac:dyDescent="0.25">
      <c r="A202" s="29"/>
      <c r="B202" s="39"/>
      <c r="C202" s="29"/>
      <c r="D202" s="29"/>
      <c r="E202" s="39"/>
      <c r="F202" s="40"/>
      <c r="G202" s="40"/>
      <c r="H202" s="41"/>
    </row>
    <row r="203" spans="1:8" x14ac:dyDescent="0.25">
      <c r="A203" s="29"/>
      <c r="B203" s="39"/>
      <c r="C203" s="29"/>
      <c r="D203" s="29"/>
      <c r="E203" s="39"/>
      <c r="F203" s="40"/>
      <c r="G203" s="40"/>
      <c r="H203" s="41"/>
    </row>
    <row r="204" spans="1:8" x14ac:dyDescent="0.25">
      <c r="A204" s="29"/>
      <c r="B204" s="39"/>
      <c r="C204" s="29"/>
      <c r="D204" s="29"/>
      <c r="E204" s="39"/>
      <c r="F204" s="40"/>
      <c r="G204" s="40"/>
      <c r="H204" s="41"/>
    </row>
    <row r="205" spans="1:8" x14ac:dyDescent="0.25">
      <c r="A205" s="29"/>
      <c r="B205" s="39"/>
      <c r="C205" s="29"/>
      <c r="D205" s="29"/>
      <c r="E205" s="39"/>
      <c r="F205" s="40"/>
      <c r="G205" s="40"/>
      <c r="H205" s="41"/>
    </row>
    <row r="206" spans="1:8" x14ac:dyDescent="0.25">
      <c r="A206" s="29"/>
      <c r="B206" s="39"/>
      <c r="C206" s="29"/>
      <c r="D206" s="29"/>
      <c r="E206" s="39"/>
      <c r="F206" s="40"/>
      <c r="G206" s="40"/>
      <c r="H206" s="41"/>
    </row>
    <row r="207" spans="1:8" x14ac:dyDescent="0.25">
      <c r="A207" s="29"/>
      <c r="B207" s="39"/>
      <c r="C207" s="29"/>
      <c r="D207" s="29"/>
      <c r="E207" s="39"/>
      <c r="F207" s="40"/>
      <c r="G207" s="40"/>
      <c r="H207" s="41"/>
    </row>
    <row r="208" spans="1:8" x14ac:dyDescent="0.25">
      <c r="A208" s="29"/>
      <c r="B208" s="39"/>
      <c r="C208" s="29"/>
      <c r="D208" s="29"/>
      <c r="E208" s="39"/>
      <c r="F208" s="40"/>
      <c r="G208" s="40"/>
      <c r="H208" s="41"/>
    </row>
    <row r="209" spans="1:8" x14ac:dyDescent="0.25">
      <c r="A209" s="29"/>
      <c r="B209" s="39"/>
      <c r="C209" s="29"/>
      <c r="D209" s="29"/>
      <c r="E209" s="39"/>
      <c r="F209" s="40"/>
      <c r="G209" s="40"/>
      <c r="H209" s="41"/>
    </row>
    <row r="210" spans="1:8" x14ac:dyDescent="0.25">
      <c r="A210" s="29"/>
      <c r="B210" s="39"/>
      <c r="C210" s="29"/>
      <c r="D210" s="29"/>
      <c r="E210" s="39"/>
      <c r="F210" s="40"/>
      <c r="G210" s="40"/>
      <c r="H210" s="41"/>
    </row>
    <row r="211" spans="1:8" x14ac:dyDescent="0.25">
      <c r="A211" s="29"/>
      <c r="B211" s="39"/>
      <c r="C211" s="29"/>
      <c r="D211" s="29"/>
      <c r="E211" s="39"/>
      <c r="F211" s="40"/>
      <c r="G211" s="40"/>
      <c r="H211" s="41"/>
    </row>
    <row r="212" spans="1:8" x14ac:dyDescent="0.25">
      <c r="A212" s="29"/>
      <c r="B212" s="39"/>
      <c r="C212" s="29"/>
      <c r="D212" s="29"/>
      <c r="E212" s="39"/>
      <c r="F212" s="40"/>
      <c r="G212" s="40"/>
      <c r="H212" s="41"/>
    </row>
    <row r="213" spans="1:8" x14ac:dyDescent="0.25">
      <c r="A213" s="29"/>
      <c r="B213" s="39"/>
      <c r="C213" s="29"/>
      <c r="D213" s="29"/>
      <c r="E213" s="39"/>
      <c r="F213" s="40"/>
      <c r="G213" s="40"/>
      <c r="H213" s="41"/>
    </row>
    <row r="214" spans="1:8" x14ac:dyDescent="0.25">
      <c r="A214" s="29"/>
      <c r="B214" s="39"/>
      <c r="C214" s="29"/>
      <c r="D214" s="29"/>
      <c r="E214" s="39"/>
      <c r="F214" s="40"/>
      <c r="G214" s="40"/>
      <c r="H214" s="41"/>
    </row>
    <row r="215" spans="1:8" x14ac:dyDescent="0.25">
      <c r="A215" s="29"/>
      <c r="B215" s="39"/>
      <c r="C215" s="29"/>
      <c r="D215" s="29"/>
      <c r="E215" s="39"/>
      <c r="F215" s="40"/>
      <c r="G215" s="40"/>
      <c r="H215" s="41"/>
    </row>
    <row r="216" spans="1:8" x14ac:dyDescent="0.25">
      <c r="A216" s="29"/>
      <c r="B216" s="39"/>
      <c r="C216" s="29"/>
      <c r="D216" s="29"/>
      <c r="E216" s="39"/>
      <c r="F216" s="40"/>
      <c r="G216" s="40"/>
      <c r="H216" s="41"/>
    </row>
    <row r="217" spans="1:8" x14ac:dyDescent="0.25">
      <c r="A217" s="29"/>
      <c r="B217" s="39"/>
      <c r="C217" s="29"/>
      <c r="D217" s="29"/>
      <c r="E217" s="39"/>
      <c r="F217" s="40"/>
      <c r="G217" s="40"/>
      <c r="H217" s="41"/>
    </row>
    <row r="218" spans="1:8" x14ac:dyDescent="0.25">
      <c r="A218" s="29"/>
      <c r="B218" s="39"/>
      <c r="C218" s="29"/>
      <c r="D218" s="29"/>
      <c r="E218" s="39"/>
      <c r="F218" s="40"/>
      <c r="G218" s="40"/>
      <c r="H218" s="41"/>
    </row>
    <row r="219" spans="1:8" x14ac:dyDescent="0.25">
      <c r="A219" s="29"/>
      <c r="B219" s="39"/>
      <c r="C219" s="29"/>
      <c r="D219" s="29"/>
      <c r="E219" s="39"/>
      <c r="F219" s="40"/>
      <c r="G219" s="40"/>
      <c r="H219" s="41"/>
    </row>
    <row r="220" spans="1:8" x14ac:dyDescent="0.25">
      <c r="A220" s="29"/>
      <c r="B220" s="39"/>
      <c r="C220" s="29"/>
      <c r="D220" s="29"/>
      <c r="E220" s="39"/>
      <c r="F220" s="40"/>
      <c r="G220" s="40"/>
      <c r="H220" s="41"/>
    </row>
    <row r="221" spans="1:8" x14ac:dyDescent="0.25">
      <c r="A221" s="29"/>
      <c r="B221" s="39"/>
      <c r="C221" s="29"/>
      <c r="D221" s="29"/>
      <c r="E221" s="39"/>
      <c r="F221" s="40"/>
      <c r="G221" s="40"/>
      <c r="H221" s="41"/>
    </row>
    <row r="222" spans="1:8" x14ac:dyDescent="0.25">
      <c r="A222" s="29"/>
      <c r="B222" s="39"/>
      <c r="C222" s="29"/>
      <c r="D222" s="29"/>
      <c r="E222" s="39"/>
      <c r="F222" s="40"/>
      <c r="G222" s="40"/>
      <c r="H222" s="41"/>
    </row>
    <row r="223" spans="1:8" x14ac:dyDescent="0.25">
      <c r="A223" s="29"/>
      <c r="B223" s="39"/>
      <c r="C223" s="29"/>
      <c r="D223" s="29"/>
      <c r="E223" s="39"/>
      <c r="F223" s="40"/>
      <c r="G223" s="40"/>
      <c r="H223" s="41"/>
    </row>
    <row r="224" spans="1:8" x14ac:dyDescent="0.25">
      <c r="A224" s="29"/>
      <c r="B224" s="39"/>
      <c r="C224" s="29"/>
      <c r="D224" s="29"/>
      <c r="E224" s="39"/>
      <c r="F224" s="40"/>
      <c r="G224" s="40"/>
      <c r="H224" s="41"/>
    </row>
    <row r="225" spans="1:8" x14ac:dyDescent="0.25">
      <c r="A225" s="29"/>
      <c r="B225" s="39"/>
      <c r="C225" s="29"/>
      <c r="D225" s="29"/>
      <c r="E225" s="39"/>
      <c r="F225" s="40"/>
      <c r="G225" s="40"/>
      <c r="H225" s="41"/>
    </row>
    <row r="226" spans="1:8" x14ac:dyDescent="0.25">
      <c r="A226" s="29"/>
      <c r="B226" s="39"/>
      <c r="C226" s="29"/>
      <c r="D226" s="29"/>
      <c r="E226" s="39"/>
      <c r="F226" s="40"/>
      <c r="G226" s="40"/>
      <c r="H226" s="41"/>
    </row>
    <row r="227" spans="1:8" x14ac:dyDescent="0.25">
      <c r="A227" s="29"/>
      <c r="B227" s="39"/>
      <c r="C227" s="29"/>
      <c r="D227" s="29"/>
      <c r="E227" s="39"/>
      <c r="F227" s="40"/>
      <c r="G227" s="40"/>
      <c r="H227" s="41"/>
    </row>
    <row r="228" spans="1:8" x14ac:dyDescent="0.25">
      <c r="A228" s="29"/>
      <c r="B228" s="39"/>
      <c r="C228" s="29"/>
      <c r="D228" s="29"/>
      <c r="E228" s="39"/>
      <c r="F228" s="40"/>
      <c r="G228" s="40"/>
      <c r="H228" s="41"/>
    </row>
    <row r="229" spans="1:8" x14ac:dyDescent="0.25">
      <c r="A229" s="29"/>
      <c r="B229" s="39"/>
      <c r="C229" s="29"/>
      <c r="D229" s="29"/>
      <c r="E229" s="39"/>
      <c r="F229" s="40"/>
      <c r="G229" s="40"/>
      <c r="H229" s="41"/>
    </row>
    <row r="230" spans="1:8" x14ac:dyDescent="0.25">
      <c r="A230" s="29"/>
      <c r="B230" s="39"/>
      <c r="C230" s="29"/>
      <c r="D230" s="29"/>
      <c r="E230" s="39"/>
      <c r="F230" s="40"/>
      <c r="G230" s="40"/>
      <c r="H230" s="41"/>
    </row>
    <row r="231" spans="1:8" x14ac:dyDescent="0.25">
      <c r="A231" s="29"/>
      <c r="B231" s="39"/>
      <c r="C231" s="29"/>
      <c r="D231" s="29"/>
      <c r="E231" s="39"/>
      <c r="F231" s="40"/>
      <c r="G231" s="40"/>
      <c r="H231" s="41"/>
    </row>
    <row r="232" spans="1:8" x14ac:dyDescent="0.25">
      <c r="A232" s="29"/>
      <c r="B232" s="39"/>
      <c r="C232" s="29"/>
      <c r="D232" s="29"/>
      <c r="E232" s="39"/>
      <c r="F232" s="40"/>
      <c r="G232" s="40"/>
      <c r="H232" s="41"/>
    </row>
    <row r="233" spans="1:8" x14ac:dyDescent="0.25">
      <c r="A233" s="29"/>
      <c r="B233" s="39"/>
      <c r="C233" s="29"/>
      <c r="D233" s="29"/>
      <c r="E233" s="39"/>
      <c r="F233" s="40"/>
      <c r="G233" s="40"/>
      <c r="H233" s="41"/>
    </row>
    <row r="234" spans="1:8" x14ac:dyDescent="0.25">
      <c r="A234" s="29"/>
      <c r="B234" s="39"/>
      <c r="C234" s="29"/>
      <c r="D234" s="29"/>
      <c r="E234" s="39"/>
      <c r="F234" s="40"/>
      <c r="G234" s="40"/>
      <c r="H234" s="41"/>
    </row>
    <row r="235" spans="1:8" x14ac:dyDescent="0.25">
      <c r="A235" s="29"/>
      <c r="B235" s="39"/>
      <c r="C235" s="29"/>
      <c r="D235" s="29"/>
      <c r="E235" s="39"/>
      <c r="F235" s="40"/>
      <c r="G235" s="40"/>
      <c r="H235" s="41"/>
    </row>
    <row r="236" spans="1:8" x14ac:dyDescent="0.25">
      <c r="A236" s="29"/>
      <c r="B236" s="39"/>
      <c r="C236" s="29"/>
      <c r="D236" s="29"/>
      <c r="E236" s="39"/>
      <c r="F236" s="40"/>
      <c r="G236" s="40"/>
      <c r="H236" s="41"/>
    </row>
    <row r="237" spans="1:8" x14ac:dyDescent="0.25">
      <c r="A237" s="29"/>
      <c r="B237" s="39"/>
      <c r="C237" s="29"/>
      <c r="D237" s="29"/>
      <c r="E237" s="39"/>
      <c r="F237" s="40"/>
      <c r="G237" s="40"/>
      <c r="H237" s="41"/>
    </row>
    <row r="238" spans="1:8" x14ac:dyDescent="0.25">
      <c r="A238" s="29"/>
      <c r="B238" s="39"/>
      <c r="C238" s="29"/>
      <c r="D238" s="29"/>
      <c r="E238" s="39"/>
      <c r="F238" s="40"/>
      <c r="G238" s="40"/>
      <c r="H238" s="41"/>
    </row>
    <row r="239" spans="1:8" x14ac:dyDescent="0.25">
      <c r="A239" s="29"/>
      <c r="B239" s="39"/>
      <c r="C239" s="29"/>
      <c r="D239" s="29"/>
      <c r="E239" s="39"/>
      <c r="F239" s="40"/>
      <c r="G239" s="40"/>
      <c r="H239" s="41"/>
    </row>
    <row r="240" spans="1:8" x14ac:dyDescent="0.25">
      <c r="A240" s="29"/>
      <c r="B240" s="39"/>
      <c r="C240" s="29"/>
      <c r="D240" s="29"/>
      <c r="E240" s="39"/>
      <c r="F240" s="40"/>
      <c r="G240" s="40"/>
      <c r="H240" s="41"/>
    </row>
    <row r="241" spans="1:8" x14ac:dyDescent="0.25">
      <c r="A241" s="29"/>
      <c r="B241" s="39"/>
      <c r="C241" s="29"/>
      <c r="D241" s="29"/>
      <c r="E241" s="39"/>
      <c r="F241" s="40"/>
      <c r="G241" s="40"/>
      <c r="H241" s="41"/>
    </row>
    <row r="242" spans="1:8" x14ac:dyDescent="0.25">
      <c r="A242" s="29"/>
      <c r="B242" s="39"/>
      <c r="C242" s="29"/>
      <c r="D242" s="29"/>
      <c r="E242" s="39"/>
      <c r="F242" s="40"/>
      <c r="G242" s="40"/>
      <c r="H242" s="41"/>
    </row>
    <row r="243" spans="1:8" x14ac:dyDescent="0.25">
      <c r="A243" s="29"/>
      <c r="B243" s="39"/>
      <c r="C243" s="29"/>
      <c r="D243" s="29"/>
      <c r="E243" s="39"/>
      <c r="F243" s="40"/>
      <c r="G243" s="40"/>
      <c r="H243" s="41"/>
    </row>
    <row r="244" spans="1:8" x14ac:dyDescent="0.25">
      <c r="A244" s="29"/>
      <c r="B244" s="39"/>
      <c r="C244" s="29"/>
      <c r="D244" s="29"/>
      <c r="E244" s="39"/>
      <c r="F244" s="40"/>
      <c r="G244" s="40"/>
      <c r="H244" s="41"/>
    </row>
    <row r="245" spans="1:8" x14ac:dyDescent="0.25">
      <c r="A245" s="29"/>
      <c r="B245" s="39"/>
      <c r="C245" s="29"/>
      <c r="D245" s="29"/>
      <c r="E245" s="39"/>
      <c r="F245" s="40"/>
      <c r="G245" s="40"/>
      <c r="H245" s="41"/>
    </row>
    <row r="246" spans="1:8" x14ac:dyDescent="0.25">
      <c r="A246" s="29"/>
      <c r="B246" s="39"/>
      <c r="C246" s="29"/>
      <c r="D246" s="29"/>
      <c r="E246" s="39"/>
      <c r="F246" s="40"/>
      <c r="G246" s="40"/>
      <c r="H246" s="41"/>
    </row>
    <row r="247" spans="1:8" x14ac:dyDescent="0.25">
      <c r="A247" s="29"/>
      <c r="B247" s="39"/>
      <c r="C247" s="29"/>
      <c r="D247" s="29"/>
      <c r="E247" s="39"/>
      <c r="F247" s="40"/>
      <c r="G247" s="40"/>
      <c r="H247" s="41"/>
    </row>
    <row r="248" spans="1:8" x14ac:dyDescent="0.25">
      <c r="A248" s="29"/>
      <c r="B248" s="39"/>
      <c r="C248" s="29"/>
      <c r="D248" s="29"/>
      <c r="E248" s="39"/>
      <c r="F248" s="40"/>
      <c r="G248" s="40"/>
      <c r="H248" s="41"/>
    </row>
    <row r="249" spans="1:8" x14ac:dyDescent="0.25">
      <c r="A249" s="29"/>
      <c r="B249" s="39"/>
      <c r="C249" s="29"/>
      <c r="D249" s="29"/>
      <c r="E249" s="39"/>
      <c r="F249" s="40"/>
      <c r="G249" s="40"/>
      <c r="H249" s="41"/>
    </row>
    <row r="250" spans="1:8" x14ac:dyDescent="0.25">
      <c r="A250" s="29"/>
      <c r="B250" s="39"/>
      <c r="C250" s="29"/>
      <c r="D250" s="29"/>
      <c r="E250" s="39"/>
      <c r="F250" s="40"/>
      <c r="G250" s="40"/>
      <c r="H250" s="41"/>
    </row>
    <row r="251" spans="1:8" x14ac:dyDescent="0.25">
      <c r="A251" s="29"/>
      <c r="B251" s="39"/>
      <c r="C251" s="29"/>
      <c r="D251" s="29"/>
      <c r="E251" s="39"/>
      <c r="F251" s="40"/>
      <c r="G251" s="40"/>
      <c r="H251" s="41"/>
    </row>
    <row r="252" spans="1:8" x14ac:dyDescent="0.25">
      <c r="A252" s="29"/>
      <c r="B252" s="39"/>
      <c r="C252" s="29"/>
      <c r="D252" s="29"/>
      <c r="E252" s="39"/>
      <c r="F252" s="40"/>
      <c r="G252" s="40"/>
      <c r="H252" s="41"/>
    </row>
    <row r="253" spans="1:8" x14ac:dyDescent="0.25">
      <c r="A253" s="29"/>
      <c r="B253" s="39"/>
      <c r="C253" s="29"/>
      <c r="D253" s="29"/>
      <c r="E253" s="39"/>
      <c r="F253" s="40"/>
      <c r="G253" s="40"/>
      <c r="H253" s="41"/>
    </row>
    <row r="254" spans="1:8" x14ac:dyDescent="0.25">
      <c r="A254" s="29"/>
      <c r="B254" s="39"/>
      <c r="C254" s="29"/>
      <c r="D254" s="29"/>
      <c r="E254" s="39"/>
      <c r="F254" s="40"/>
      <c r="G254" s="40"/>
      <c r="H254" s="41"/>
    </row>
    <row r="255" spans="1:8" x14ac:dyDescent="0.25">
      <c r="A255" s="29"/>
      <c r="B255" s="39"/>
      <c r="C255" s="29"/>
      <c r="D255" s="29"/>
      <c r="E255" s="39"/>
      <c r="F255" s="40"/>
      <c r="G255" s="40"/>
      <c r="H255" s="41"/>
    </row>
    <row r="256" spans="1:8" x14ac:dyDescent="0.25">
      <c r="A256" s="29"/>
      <c r="B256" s="39"/>
      <c r="C256" s="29"/>
      <c r="D256" s="29"/>
      <c r="E256" s="39"/>
      <c r="F256" s="40"/>
      <c r="G256" s="40"/>
      <c r="H256" s="41"/>
    </row>
    <row r="257" spans="1:8" x14ac:dyDescent="0.25">
      <c r="A257" s="29"/>
      <c r="B257" s="39"/>
      <c r="C257" s="29"/>
      <c r="D257" s="29"/>
      <c r="E257" s="39"/>
      <c r="F257" s="40"/>
      <c r="G257" s="40"/>
      <c r="H257" s="41"/>
    </row>
    <row r="258" spans="1:8" x14ac:dyDescent="0.25">
      <c r="A258" s="29"/>
      <c r="B258" s="39"/>
      <c r="C258" s="29"/>
      <c r="D258" s="29"/>
      <c r="E258" s="39"/>
      <c r="F258" s="40"/>
      <c r="G258" s="40"/>
      <c r="H258" s="41"/>
    </row>
    <row r="259" spans="1:8" x14ac:dyDescent="0.25">
      <c r="A259" s="29"/>
      <c r="B259" s="39"/>
      <c r="C259" s="29"/>
      <c r="D259" s="29"/>
      <c r="E259" s="39"/>
      <c r="F259" s="40"/>
      <c r="G259" s="40"/>
      <c r="H259" s="41"/>
    </row>
    <row r="260" spans="1:8" x14ac:dyDescent="0.25">
      <c r="A260" s="29"/>
      <c r="B260" s="39"/>
      <c r="C260" s="29"/>
      <c r="D260" s="29"/>
      <c r="E260" s="39"/>
      <c r="F260" s="40"/>
      <c r="G260" s="40"/>
      <c r="H260" s="41"/>
    </row>
    <row r="261" spans="1:8" x14ac:dyDescent="0.25">
      <c r="A261" s="29"/>
      <c r="B261" s="39"/>
      <c r="C261" s="29"/>
      <c r="D261" s="29"/>
      <c r="E261" s="39"/>
      <c r="F261" s="40"/>
      <c r="G261" s="40"/>
      <c r="H261" s="41"/>
    </row>
    <row r="262" spans="1:8" x14ac:dyDescent="0.25">
      <c r="A262" s="29"/>
      <c r="B262" s="39"/>
      <c r="C262" s="29"/>
      <c r="D262" s="29"/>
      <c r="E262" s="39"/>
      <c r="F262" s="40"/>
      <c r="G262" s="40"/>
      <c r="H262" s="41"/>
    </row>
    <row r="263" spans="1:8" x14ac:dyDescent="0.25">
      <c r="A263" s="29"/>
      <c r="B263" s="39"/>
      <c r="C263" s="29"/>
      <c r="D263" s="29"/>
      <c r="E263" s="39"/>
      <c r="F263" s="40"/>
      <c r="G263" s="40"/>
      <c r="H263" s="41"/>
    </row>
    <row r="264" spans="1:8" x14ac:dyDescent="0.25">
      <c r="A264" s="29"/>
      <c r="B264" s="39"/>
      <c r="C264" s="29"/>
      <c r="D264" s="29"/>
      <c r="E264" s="39"/>
      <c r="F264" s="40"/>
      <c r="G264" s="40"/>
      <c r="H264" s="41"/>
    </row>
    <row r="265" spans="1:8" x14ac:dyDescent="0.25">
      <c r="A265" s="29"/>
      <c r="B265" s="39"/>
      <c r="C265" s="29"/>
      <c r="D265" s="29"/>
      <c r="E265" s="39"/>
      <c r="F265" s="40"/>
      <c r="G265" s="40"/>
      <c r="H265" s="41"/>
    </row>
    <row r="266" spans="1:8" x14ac:dyDescent="0.25">
      <c r="A266" s="29"/>
      <c r="B266" s="39"/>
      <c r="C266" s="29"/>
      <c r="D266" s="29"/>
      <c r="E266" s="39"/>
      <c r="F266" s="40"/>
      <c r="G266" s="40"/>
      <c r="H266" s="41"/>
    </row>
    <row r="267" spans="1:8" x14ac:dyDescent="0.25">
      <c r="A267" s="29"/>
      <c r="B267" s="39"/>
      <c r="C267" s="29"/>
      <c r="D267" s="29"/>
      <c r="E267" s="39"/>
      <c r="F267" s="40"/>
      <c r="G267" s="40"/>
      <c r="H267" s="41"/>
    </row>
    <row r="268" spans="1:8" x14ac:dyDescent="0.25">
      <c r="A268" s="29"/>
      <c r="B268" s="39"/>
      <c r="C268" s="29"/>
      <c r="D268" s="29"/>
      <c r="E268" s="39"/>
      <c r="F268" s="40"/>
      <c r="G268" s="40"/>
      <c r="H268" s="41"/>
    </row>
    <row r="269" spans="1:8" x14ac:dyDescent="0.25">
      <c r="A269" s="29"/>
      <c r="B269" s="39"/>
      <c r="C269" s="29"/>
      <c r="D269" s="29"/>
      <c r="E269" s="39"/>
      <c r="F269" s="40"/>
      <c r="G269" s="40"/>
      <c r="H269" s="41"/>
    </row>
    <row r="270" spans="1:8" x14ac:dyDescent="0.25">
      <c r="A270" s="29"/>
      <c r="B270" s="39"/>
      <c r="C270" s="29"/>
      <c r="D270" s="29"/>
      <c r="E270" s="39"/>
      <c r="F270" s="40"/>
      <c r="G270" s="40"/>
      <c r="H270" s="41"/>
    </row>
    <row r="271" spans="1:8" x14ac:dyDescent="0.25">
      <c r="A271" s="29"/>
      <c r="B271" s="39"/>
      <c r="C271" s="29"/>
      <c r="D271" s="29"/>
      <c r="E271" s="39"/>
      <c r="F271" s="40"/>
      <c r="G271" s="40"/>
      <c r="H271" s="41"/>
    </row>
    <row r="272" spans="1:8" x14ac:dyDescent="0.25">
      <c r="A272" s="29"/>
      <c r="B272" s="39"/>
      <c r="C272" s="29"/>
      <c r="D272" s="29"/>
      <c r="E272" s="39"/>
      <c r="F272" s="40"/>
      <c r="G272" s="40"/>
      <c r="H272" s="41"/>
    </row>
    <row r="273" spans="1:8" x14ac:dyDescent="0.25">
      <c r="A273" s="29"/>
      <c r="B273" s="39"/>
      <c r="C273" s="29"/>
      <c r="D273" s="29"/>
      <c r="E273" s="39"/>
      <c r="F273" s="40"/>
      <c r="G273" s="40"/>
      <c r="H273" s="41"/>
    </row>
    <row r="274" spans="1:8" x14ac:dyDescent="0.25">
      <c r="A274" s="29"/>
      <c r="B274" s="39"/>
      <c r="C274" s="29"/>
      <c r="D274" s="29"/>
      <c r="E274" s="39"/>
      <c r="F274" s="40"/>
      <c r="G274" s="40"/>
      <c r="H274" s="41"/>
    </row>
    <row r="275" spans="1:8" x14ac:dyDescent="0.25">
      <c r="A275" s="29"/>
      <c r="B275" s="39"/>
      <c r="C275" s="29"/>
      <c r="D275" s="29"/>
      <c r="E275" s="39"/>
      <c r="F275" s="40"/>
      <c r="G275" s="40"/>
      <c r="H275" s="41"/>
    </row>
    <row r="276" spans="1:8" x14ac:dyDescent="0.25">
      <c r="A276" s="29"/>
      <c r="B276" s="39"/>
      <c r="C276" s="29"/>
      <c r="D276" s="29"/>
      <c r="E276" s="39"/>
      <c r="F276" s="40"/>
      <c r="G276" s="40"/>
      <c r="H276" s="41"/>
    </row>
    <row r="277" spans="1:8" x14ac:dyDescent="0.25">
      <c r="A277" s="29"/>
      <c r="B277" s="39"/>
      <c r="C277" s="29"/>
      <c r="D277" s="29"/>
      <c r="E277" s="39"/>
      <c r="F277" s="40"/>
      <c r="G277" s="40"/>
      <c r="H277" s="41"/>
    </row>
    <row r="278" spans="1:8" x14ac:dyDescent="0.25">
      <c r="A278" s="29"/>
      <c r="B278" s="39"/>
      <c r="C278" s="29"/>
      <c r="D278" s="29"/>
      <c r="E278" s="39"/>
      <c r="F278" s="40"/>
      <c r="G278" s="40"/>
      <c r="H278" s="41"/>
    </row>
    <row r="279" spans="1:8" x14ac:dyDescent="0.25">
      <c r="A279" s="29"/>
      <c r="B279" s="39"/>
      <c r="C279" s="29"/>
      <c r="D279" s="29"/>
      <c r="E279" s="39"/>
      <c r="F279" s="40"/>
      <c r="G279" s="40"/>
      <c r="H279" s="41"/>
    </row>
    <row r="280" spans="1:8" x14ac:dyDescent="0.25">
      <c r="A280" s="29"/>
      <c r="B280" s="39"/>
      <c r="C280" s="29"/>
      <c r="D280" s="29"/>
      <c r="E280" s="39"/>
      <c r="F280" s="40"/>
      <c r="G280" s="40"/>
      <c r="H280" s="41"/>
    </row>
    <row r="281" spans="1:8" x14ac:dyDescent="0.25">
      <c r="A281" s="29"/>
      <c r="B281" s="39"/>
      <c r="C281" s="29"/>
      <c r="D281" s="29"/>
      <c r="E281" s="39"/>
      <c r="F281" s="40"/>
      <c r="G281" s="40"/>
      <c r="H281" s="41"/>
    </row>
    <row r="282" spans="1:8" x14ac:dyDescent="0.25">
      <c r="A282" s="29"/>
      <c r="B282" s="39"/>
      <c r="C282" s="29"/>
      <c r="D282" s="29"/>
      <c r="E282" s="39"/>
      <c r="F282" s="40"/>
      <c r="G282" s="40"/>
      <c r="H282" s="41"/>
    </row>
  </sheetData>
  <mergeCells count="6">
    <mergeCell ref="B97:E97"/>
    <mergeCell ref="A1:H1"/>
    <mergeCell ref="A2:H2"/>
    <mergeCell ref="A3:H3"/>
    <mergeCell ref="A4:H4"/>
    <mergeCell ref="B59:E59"/>
  </mergeCells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7" workbookViewId="0">
      <selection activeCell="A4" sqref="A4:G4"/>
    </sheetView>
  </sheetViews>
  <sheetFormatPr defaultRowHeight="15" x14ac:dyDescent="0.25"/>
  <cols>
    <col min="1" max="1" width="5.7109375" customWidth="1"/>
    <col min="2" max="2" width="23.85546875" customWidth="1"/>
    <col min="3" max="3" width="10.7109375" customWidth="1"/>
    <col min="4" max="4" width="15.7109375" customWidth="1"/>
    <col min="5" max="5" width="22.7109375" customWidth="1"/>
    <col min="6" max="7" width="18.7109375" customWidth="1"/>
  </cols>
  <sheetData>
    <row r="1" spans="1:7" x14ac:dyDescent="0.25">
      <c r="A1" s="155" t="s">
        <v>0</v>
      </c>
      <c r="B1" s="155"/>
      <c r="C1" s="155"/>
      <c r="D1" s="155"/>
      <c r="E1" s="155"/>
      <c r="F1" s="155"/>
      <c r="G1" s="155"/>
    </row>
    <row r="2" spans="1:7" s="51" customFormat="1" ht="11.25" x14ac:dyDescent="0.2">
      <c r="A2" s="156" t="s">
        <v>246</v>
      </c>
      <c r="B2" s="156"/>
      <c r="C2" s="156"/>
      <c r="D2" s="156"/>
      <c r="E2" s="156"/>
      <c r="F2" s="156"/>
      <c r="G2" s="156"/>
    </row>
    <row r="3" spans="1:7" s="51" customFormat="1" ht="11.25" x14ac:dyDescent="0.2">
      <c r="A3" s="156" t="s">
        <v>245</v>
      </c>
      <c r="B3" s="156"/>
      <c r="C3" s="156"/>
      <c r="D3" s="156"/>
      <c r="E3" s="156"/>
      <c r="F3" s="156"/>
      <c r="G3" s="156"/>
    </row>
    <row r="4" spans="1:7" x14ac:dyDescent="0.25">
      <c r="A4" s="161" t="s">
        <v>311</v>
      </c>
      <c r="B4" s="161"/>
      <c r="C4" s="161"/>
      <c r="D4" s="161"/>
      <c r="E4" s="161"/>
      <c r="F4" s="161"/>
      <c r="G4" s="161"/>
    </row>
    <row r="5" spans="1:7" x14ac:dyDescent="0.25">
      <c r="A5" s="170" t="s">
        <v>3</v>
      </c>
      <c r="B5" s="170" t="s">
        <v>4</v>
      </c>
      <c r="C5" s="170" t="s">
        <v>8</v>
      </c>
      <c r="D5" s="170" t="s">
        <v>5</v>
      </c>
      <c r="E5" s="170" t="s">
        <v>6</v>
      </c>
      <c r="F5" s="170" t="s">
        <v>33</v>
      </c>
      <c r="G5" s="170" t="s">
        <v>9</v>
      </c>
    </row>
    <row r="6" spans="1:7" x14ac:dyDescent="0.25">
      <c r="A6" s="170"/>
      <c r="B6" s="170"/>
      <c r="C6" s="170"/>
      <c r="D6" s="170"/>
      <c r="E6" s="170"/>
      <c r="F6" s="170"/>
      <c r="G6" s="170"/>
    </row>
    <row r="7" spans="1:7" ht="17.25" customHeight="1" x14ac:dyDescent="0.25">
      <c r="A7" s="22">
        <v>1</v>
      </c>
      <c r="B7" s="23" t="s">
        <v>197</v>
      </c>
      <c r="C7" s="22">
        <v>1</v>
      </c>
      <c r="D7" s="22">
        <v>2002</v>
      </c>
      <c r="E7" s="23" t="s">
        <v>198</v>
      </c>
      <c r="F7" s="24">
        <v>83600000</v>
      </c>
      <c r="G7" s="25"/>
    </row>
    <row r="8" spans="1:7" ht="17.25" customHeight="1" x14ac:dyDescent="0.25">
      <c r="A8" s="22">
        <v>2</v>
      </c>
      <c r="B8" s="20" t="s">
        <v>199</v>
      </c>
      <c r="C8" s="18">
        <v>1</v>
      </c>
      <c r="D8" s="18">
        <v>2006</v>
      </c>
      <c r="E8" s="20" t="s">
        <v>200</v>
      </c>
      <c r="F8" s="21">
        <v>200000000</v>
      </c>
      <c r="G8" s="25"/>
    </row>
    <row r="9" spans="1:7" ht="17.25" customHeight="1" x14ac:dyDescent="0.25">
      <c r="A9" s="7">
        <v>3</v>
      </c>
      <c r="B9" s="2" t="s">
        <v>201</v>
      </c>
      <c r="C9" s="7">
        <v>1</v>
      </c>
      <c r="D9" s="7">
        <v>2007</v>
      </c>
      <c r="E9" s="2" t="s">
        <v>202</v>
      </c>
      <c r="F9" s="9">
        <v>345985000</v>
      </c>
      <c r="G9" s="2"/>
    </row>
    <row r="10" spans="1:7" ht="17.25" customHeight="1" x14ac:dyDescent="0.25">
      <c r="A10" s="7">
        <v>4</v>
      </c>
      <c r="B10" s="2" t="s">
        <v>199</v>
      </c>
      <c r="C10" s="7">
        <v>1</v>
      </c>
      <c r="D10" s="7">
        <v>2012</v>
      </c>
      <c r="E10" s="2" t="s">
        <v>205</v>
      </c>
      <c r="F10" s="9">
        <v>280155556</v>
      </c>
      <c r="G10" s="2"/>
    </row>
    <row r="11" spans="1:7" ht="17.25" customHeight="1" x14ac:dyDescent="0.25">
      <c r="A11" s="7">
        <v>5</v>
      </c>
      <c r="B11" s="2" t="s">
        <v>199</v>
      </c>
      <c r="C11" s="7">
        <v>1</v>
      </c>
      <c r="D11" s="7">
        <v>2012</v>
      </c>
      <c r="E11" s="2" t="s">
        <v>206</v>
      </c>
      <c r="F11" s="9">
        <v>303100000</v>
      </c>
      <c r="G11" s="2"/>
    </row>
    <row r="12" spans="1:7" ht="17.25" customHeight="1" x14ac:dyDescent="0.25">
      <c r="A12" s="7">
        <v>6</v>
      </c>
      <c r="B12" s="2" t="s">
        <v>207</v>
      </c>
      <c r="C12" s="7">
        <v>1</v>
      </c>
      <c r="D12" s="7">
        <v>2016</v>
      </c>
      <c r="E12" s="2" t="s">
        <v>208</v>
      </c>
      <c r="F12" s="9">
        <v>388676500</v>
      </c>
      <c r="G12" s="2"/>
    </row>
    <row r="13" spans="1:7" ht="17.25" customHeight="1" x14ac:dyDescent="0.25">
      <c r="A13" s="7">
        <v>7</v>
      </c>
      <c r="B13" s="2" t="s">
        <v>199</v>
      </c>
      <c r="C13" s="7">
        <v>1</v>
      </c>
      <c r="D13" s="7">
        <v>2018</v>
      </c>
      <c r="E13" s="2" t="s">
        <v>206</v>
      </c>
      <c r="F13" s="9">
        <v>378400000</v>
      </c>
      <c r="G13" s="2"/>
    </row>
    <row r="14" spans="1:7" ht="17.25" customHeight="1" x14ac:dyDescent="0.25">
      <c r="A14" s="7">
        <v>8</v>
      </c>
      <c r="B14" s="2" t="s">
        <v>209</v>
      </c>
      <c r="C14" s="7">
        <v>1</v>
      </c>
      <c r="D14" s="7">
        <v>2017</v>
      </c>
      <c r="E14" s="2" t="s">
        <v>208</v>
      </c>
      <c r="F14" s="9">
        <v>486854700</v>
      </c>
      <c r="G14" s="2"/>
    </row>
    <row r="15" spans="1:7" ht="17.25" customHeight="1" x14ac:dyDescent="0.25">
      <c r="A15" s="7">
        <v>9</v>
      </c>
      <c r="B15" s="2" t="s">
        <v>203</v>
      </c>
      <c r="C15" s="7">
        <v>1</v>
      </c>
      <c r="D15" s="7">
        <v>2011</v>
      </c>
      <c r="E15" s="2" t="s">
        <v>204</v>
      </c>
      <c r="F15" s="9">
        <v>14858000</v>
      </c>
      <c r="G15" s="2"/>
    </row>
    <row r="16" spans="1:7" ht="17.25" customHeight="1" x14ac:dyDescent="0.25">
      <c r="A16" s="7">
        <v>10</v>
      </c>
      <c r="B16" s="2" t="s">
        <v>203</v>
      </c>
      <c r="C16" s="7">
        <v>1</v>
      </c>
      <c r="D16" s="7">
        <v>2012</v>
      </c>
      <c r="E16" s="2" t="s">
        <v>160</v>
      </c>
      <c r="F16" s="9">
        <v>13982300</v>
      </c>
      <c r="G16" s="2"/>
    </row>
    <row r="17" spans="1:7" ht="17.25" customHeight="1" x14ac:dyDescent="0.25">
      <c r="A17" s="7">
        <v>11</v>
      </c>
      <c r="B17" s="2" t="s">
        <v>203</v>
      </c>
      <c r="C17" s="7">
        <v>1</v>
      </c>
      <c r="D17" s="7">
        <v>2018</v>
      </c>
      <c r="E17" s="2" t="s">
        <v>210</v>
      </c>
      <c r="F17" s="9">
        <v>18837000</v>
      </c>
      <c r="G17" s="2"/>
    </row>
    <row r="18" spans="1:7" x14ac:dyDescent="0.25">
      <c r="A18" s="1"/>
      <c r="B18" s="1"/>
      <c r="C18" s="4"/>
      <c r="D18" s="4"/>
      <c r="E18" s="1"/>
      <c r="F18" s="31"/>
      <c r="G18" s="1"/>
    </row>
    <row r="19" spans="1:7" x14ac:dyDescent="0.25">
      <c r="A19" s="1"/>
      <c r="B19" s="1"/>
      <c r="C19" s="4"/>
      <c r="D19" s="4"/>
      <c r="E19" s="1"/>
      <c r="F19" s="31"/>
      <c r="G19" s="1"/>
    </row>
    <row r="20" spans="1:7" x14ac:dyDescent="0.25">
      <c r="A20" s="1"/>
      <c r="B20" s="1"/>
      <c r="C20" s="4"/>
      <c r="D20" s="4"/>
      <c r="E20" s="1"/>
      <c r="F20" s="31"/>
      <c r="G20" s="1"/>
    </row>
    <row r="21" spans="1:7" x14ac:dyDescent="0.25">
      <c r="A21" s="1"/>
      <c r="B21" s="1"/>
      <c r="C21" s="4"/>
      <c r="D21" s="4"/>
      <c r="E21" s="1"/>
      <c r="F21" s="31"/>
      <c r="G21" s="1"/>
    </row>
    <row r="22" spans="1:7" x14ac:dyDescent="0.25">
      <c r="A22" s="1"/>
      <c r="B22" s="1"/>
      <c r="C22" s="4"/>
      <c r="D22" s="4"/>
      <c r="E22" s="1"/>
      <c r="F22" s="31"/>
      <c r="G22" s="1"/>
    </row>
    <row r="23" spans="1:7" x14ac:dyDescent="0.25">
      <c r="A23" s="1"/>
      <c r="B23" s="1"/>
      <c r="C23" s="4"/>
      <c r="D23" s="4"/>
      <c r="E23" s="1"/>
      <c r="F23" s="31"/>
      <c r="G23" s="1"/>
    </row>
    <row r="24" spans="1:7" x14ac:dyDescent="0.25">
      <c r="A24" s="1"/>
      <c r="B24" s="1"/>
      <c r="C24" s="4"/>
      <c r="D24" s="4"/>
      <c r="E24" s="1"/>
      <c r="F24" s="31"/>
      <c r="G24" s="1"/>
    </row>
    <row r="25" spans="1:7" x14ac:dyDescent="0.25">
      <c r="A25" s="1"/>
      <c r="B25" s="1"/>
      <c r="C25" s="4"/>
      <c r="D25" s="4"/>
      <c r="E25" s="1"/>
      <c r="F25" s="31"/>
      <c r="G25" s="1"/>
    </row>
    <row r="26" spans="1:7" x14ac:dyDescent="0.25">
      <c r="A26" s="1"/>
      <c r="B26" s="1"/>
      <c r="C26" s="4"/>
      <c r="D26" s="4"/>
      <c r="E26" s="1"/>
      <c r="F26" s="31"/>
      <c r="G26" s="1"/>
    </row>
  </sheetData>
  <mergeCells count="11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G5:G6"/>
  </mergeCells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F13" sqref="F13"/>
    </sheetView>
  </sheetViews>
  <sheetFormatPr defaultRowHeight="15" x14ac:dyDescent="0.25"/>
  <cols>
    <col min="1" max="1" width="5.7109375" customWidth="1"/>
    <col min="2" max="2" width="20.7109375" customWidth="1"/>
    <col min="3" max="3" width="10.7109375" customWidth="1"/>
    <col min="4" max="4" width="18.5703125" customWidth="1"/>
    <col min="5" max="5" width="20.7109375" customWidth="1"/>
    <col min="6" max="8" width="18.7109375" customWidth="1"/>
  </cols>
  <sheetData>
    <row r="1" spans="1:8" ht="18.75" x14ac:dyDescent="0.3">
      <c r="A1" s="158" t="s">
        <v>0</v>
      </c>
      <c r="B1" s="158"/>
      <c r="C1" s="158"/>
      <c r="D1" s="158"/>
      <c r="E1" s="158"/>
      <c r="F1" s="158"/>
      <c r="G1" s="158"/>
      <c r="H1" s="158"/>
    </row>
    <row r="2" spans="1:8" ht="15.75" x14ac:dyDescent="0.25">
      <c r="A2" s="159" t="s">
        <v>1</v>
      </c>
      <c r="B2" s="159"/>
      <c r="C2" s="159"/>
      <c r="D2" s="159"/>
      <c r="E2" s="159"/>
      <c r="F2" s="159"/>
      <c r="G2" s="159"/>
      <c r="H2" s="159"/>
    </row>
    <row r="3" spans="1:8" ht="15.75" x14ac:dyDescent="0.25">
      <c r="A3" s="159" t="s">
        <v>2</v>
      </c>
      <c r="B3" s="159"/>
      <c r="C3" s="159"/>
      <c r="D3" s="159"/>
      <c r="E3" s="159"/>
      <c r="F3" s="159"/>
      <c r="G3" s="159"/>
      <c r="H3" s="159"/>
    </row>
    <row r="4" spans="1:8" ht="15.75" x14ac:dyDescent="0.25">
      <c r="A4" s="143" t="s">
        <v>327</v>
      </c>
      <c r="B4" s="143"/>
      <c r="C4" s="143"/>
      <c r="D4" s="143"/>
      <c r="E4" s="143"/>
      <c r="F4" s="143"/>
      <c r="G4" s="143"/>
      <c r="H4" s="143"/>
    </row>
    <row r="5" spans="1:8" ht="15.75" thickBot="1" x14ac:dyDescent="0.3">
      <c r="A5" s="160"/>
      <c r="B5" s="160"/>
      <c r="C5" s="160"/>
      <c r="D5" s="160"/>
      <c r="E5" s="160"/>
      <c r="F5" s="160"/>
      <c r="G5" s="160"/>
      <c r="H5" s="161"/>
    </row>
    <row r="6" spans="1:8" x14ac:dyDescent="0.25">
      <c r="A6" s="16" t="s">
        <v>3</v>
      </c>
      <c r="B6" s="16" t="s">
        <v>4</v>
      </c>
      <c r="C6" s="16" t="s">
        <v>8</v>
      </c>
      <c r="D6" s="16" t="s">
        <v>5</v>
      </c>
      <c r="E6" s="16" t="s">
        <v>6</v>
      </c>
      <c r="F6" s="19" t="s">
        <v>33</v>
      </c>
      <c r="G6" s="144" t="s">
        <v>9</v>
      </c>
      <c r="H6" s="1"/>
    </row>
    <row r="7" spans="1:8" x14ac:dyDescent="0.25">
      <c r="A7" s="18">
        <v>1</v>
      </c>
      <c r="B7" s="20" t="s">
        <v>325</v>
      </c>
      <c r="C7" s="18">
        <v>1</v>
      </c>
      <c r="D7" s="18">
        <v>2018</v>
      </c>
      <c r="E7" s="18" t="s">
        <v>326</v>
      </c>
      <c r="F7" s="140">
        <v>7095000</v>
      </c>
      <c r="G7" s="164" t="s">
        <v>328</v>
      </c>
    </row>
    <row r="8" spans="1:8" x14ac:dyDescent="0.25">
      <c r="A8" s="18">
        <v>2</v>
      </c>
      <c r="B8" s="20" t="s">
        <v>325</v>
      </c>
      <c r="C8" s="18">
        <v>1</v>
      </c>
      <c r="D8" s="18">
        <v>2018</v>
      </c>
      <c r="E8" s="18" t="s">
        <v>326</v>
      </c>
      <c r="F8" s="140">
        <v>7095000</v>
      </c>
      <c r="G8" s="171"/>
    </row>
    <row r="9" spans="1:8" x14ac:dyDescent="0.25">
      <c r="A9" s="18">
        <v>3</v>
      </c>
      <c r="B9" s="20" t="s">
        <v>325</v>
      </c>
      <c r="C9" s="18">
        <v>1</v>
      </c>
      <c r="D9" s="18">
        <v>2018</v>
      </c>
      <c r="E9" s="18" t="s">
        <v>326</v>
      </c>
      <c r="F9" s="140">
        <v>7095000</v>
      </c>
      <c r="G9" s="171"/>
    </row>
    <row r="10" spans="1:8" x14ac:dyDescent="0.25">
      <c r="A10" s="7">
        <v>4</v>
      </c>
      <c r="B10" s="20" t="s">
        <v>325</v>
      </c>
      <c r="C10" s="18">
        <v>1</v>
      </c>
      <c r="D10" s="18">
        <v>2018</v>
      </c>
      <c r="E10" s="18" t="s">
        <v>326</v>
      </c>
      <c r="F10" s="140">
        <v>7095000</v>
      </c>
      <c r="G10" s="171"/>
    </row>
    <row r="11" spans="1:8" x14ac:dyDescent="0.25">
      <c r="A11" s="7">
        <v>5</v>
      </c>
      <c r="B11" s="20" t="s">
        <v>325</v>
      </c>
      <c r="C11" s="18">
        <v>1</v>
      </c>
      <c r="D11" s="18">
        <v>2018</v>
      </c>
      <c r="E11" s="18" t="s">
        <v>326</v>
      </c>
      <c r="F11" s="140">
        <v>7095000</v>
      </c>
      <c r="G11" s="171"/>
    </row>
    <row r="12" spans="1:8" x14ac:dyDescent="0.25">
      <c r="A12" s="7">
        <v>6</v>
      </c>
      <c r="B12" s="20" t="s">
        <v>325</v>
      </c>
      <c r="C12" s="18">
        <v>1</v>
      </c>
      <c r="D12" s="18">
        <v>2018</v>
      </c>
      <c r="E12" s="18" t="s">
        <v>326</v>
      </c>
      <c r="F12" s="140">
        <v>7095000</v>
      </c>
      <c r="G12" s="171"/>
    </row>
    <row r="13" spans="1:8" x14ac:dyDescent="0.25">
      <c r="A13" s="7">
        <v>7</v>
      </c>
      <c r="B13" s="20" t="s">
        <v>325</v>
      </c>
      <c r="C13" s="18">
        <v>1</v>
      </c>
      <c r="D13" s="18">
        <v>2018</v>
      </c>
      <c r="E13" s="18" t="s">
        <v>326</v>
      </c>
      <c r="F13" s="140">
        <v>7095000</v>
      </c>
      <c r="G13" s="171"/>
    </row>
    <row r="14" spans="1:8" x14ac:dyDescent="0.25">
      <c r="A14" s="7">
        <v>8</v>
      </c>
      <c r="B14" s="20" t="s">
        <v>325</v>
      </c>
      <c r="C14" s="18">
        <v>1</v>
      </c>
      <c r="D14" s="18">
        <v>2018</v>
      </c>
      <c r="E14" s="18" t="s">
        <v>326</v>
      </c>
      <c r="F14" s="140">
        <v>7095000</v>
      </c>
      <c r="G14" s="171"/>
    </row>
    <row r="15" spans="1:8" x14ac:dyDescent="0.25">
      <c r="A15" s="7">
        <v>9</v>
      </c>
      <c r="B15" s="20" t="s">
        <v>325</v>
      </c>
      <c r="C15" s="18">
        <v>1</v>
      </c>
      <c r="D15" s="18">
        <v>2018</v>
      </c>
      <c r="E15" s="18" t="s">
        <v>326</v>
      </c>
      <c r="F15" s="140">
        <v>7095000</v>
      </c>
      <c r="G15" s="171"/>
    </row>
    <row r="16" spans="1:8" x14ac:dyDescent="0.25">
      <c r="A16" s="7">
        <v>10</v>
      </c>
      <c r="B16" s="20" t="s">
        <v>325</v>
      </c>
      <c r="C16" s="18">
        <v>1</v>
      </c>
      <c r="D16" s="18">
        <v>2018</v>
      </c>
      <c r="E16" s="18" t="s">
        <v>326</v>
      </c>
      <c r="F16" s="140">
        <v>7095000</v>
      </c>
      <c r="G16" s="171"/>
    </row>
    <row r="17" spans="1:7" x14ac:dyDescent="0.25">
      <c r="A17" s="7">
        <v>11</v>
      </c>
      <c r="B17" s="20" t="s">
        <v>325</v>
      </c>
      <c r="C17" s="18">
        <v>1</v>
      </c>
      <c r="D17" s="18">
        <v>2018</v>
      </c>
      <c r="E17" s="18" t="s">
        <v>326</v>
      </c>
      <c r="F17" s="140">
        <v>7095000</v>
      </c>
      <c r="G17" s="171"/>
    </row>
    <row r="18" spans="1:7" x14ac:dyDescent="0.25">
      <c r="A18" s="7">
        <v>12</v>
      </c>
      <c r="B18" s="20" t="s">
        <v>325</v>
      </c>
      <c r="C18" s="18">
        <v>1</v>
      </c>
      <c r="D18" s="18">
        <v>2018</v>
      </c>
      <c r="E18" s="18" t="s">
        <v>326</v>
      </c>
      <c r="F18" s="140">
        <v>7095000</v>
      </c>
      <c r="G18" s="171"/>
    </row>
    <row r="19" spans="1:7" x14ac:dyDescent="0.25">
      <c r="A19" s="7">
        <v>13</v>
      </c>
      <c r="B19" s="20" t="s">
        <v>325</v>
      </c>
      <c r="C19" s="18">
        <v>1</v>
      </c>
      <c r="D19" s="18">
        <v>2018</v>
      </c>
      <c r="E19" s="18" t="s">
        <v>326</v>
      </c>
      <c r="F19" s="140">
        <v>7095000</v>
      </c>
      <c r="G19" s="171"/>
    </row>
    <row r="20" spans="1:7" x14ac:dyDescent="0.25">
      <c r="A20" s="7">
        <v>14</v>
      </c>
      <c r="B20" s="20" t="s">
        <v>325</v>
      </c>
      <c r="C20" s="18">
        <v>1</v>
      </c>
      <c r="D20" s="18">
        <v>2018</v>
      </c>
      <c r="E20" s="18" t="s">
        <v>326</v>
      </c>
      <c r="F20" s="140">
        <v>7095000</v>
      </c>
      <c r="G20" s="171"/>
    </row>
    <row r="21" spans="1:7" x14ac:dyDescent="0.25">
      <c r="A21" s="7">
        <v>15</v>
      </c>
      <c r="B21" s="20" t="s">
        <v>325</v>
      </c>
      <c r="C21" s="18">
        <v>1</v>
      </c>
      <c r="D21" s="18">
        <v>2018</v>
      </c>
      <c r="E21" s="18" t="s">
        <v>326</v>
      </c>
      <c r="F21" s="140">
        <v>7095000</v>
      </c>
      <c r="G21" s="171"/>
    </row>
    <row r="22" spans="1:7" x14ac:dyDescent="0.25">
      <c r="A22" s="7">
        <v>16</v>
      </c>
      <c r="B22" s="20" t="s">
        <v>325</v>
      </c>
      <c r="C22" s="18">
        <v>1</v>
      </c>
      <c r="D22" s="18">
        <v>2018</v>
      </c>
      <c r="E22" s="18" t="s">
        <v>326</v>
      </c>
      <c r="F22" s="140">
        <v>7095000</v>
      </c>
      <c r="G22" s="171"/>
    </row>
    <row r="23" spans="1:7" x14ac:dyDescent="0.25">
      <c r="A23" s="7">
        <v>17</v>
      </c>
      <c r="B23" s="20" t="s">
        <v>325</v>
      </c>
      <c r="C23" s="18">
        <v>1</v>
      </c>
      <c r="D23" s="18">
        <v>2018</v>
      </c>
      <c r="E23" s="18" t="s">
        <v>326</v>
      </c>
      <c r="F23" s="140">
        <v>7095000</v>
      </c>
      <c r="G23" s="171"/>
    </row>
    <row r="24" spans="1:7" x14ac:dyDescent="0.25">
      <c r="A24" s="7">
        <v>18</v>
      </c>
      <c r="B24" s="20" t="s">
        <v>325</v>
      </c>
      <c r="C24" s="18">
        <v>1</v>
      </c>
      <c r="D24" s="18">
        <v>2018</v>
      </c>
      <c r="E24" s="18" t="s">
        <v>326</v>
      </c>
      <c r="F24" s="140">
        <v>7095000</v>
      </c>
      <c r="G24" s="165"/>
    </row>
  </sheetData>
  <mergeCells count="5">
    <mergeCell ref="A1:H1"/>
    <mergeCell ref="A2:H2"/>
    <mergeCell ref="A3:H3"/>
    <mergeCell ref="A5:H5"/>
    <mergeCell ref="G7:G2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opLeftCell="A4" workbookViewId="0">
      <selection activeCell="B10" sqref="B10"/>
    </sheetView>
  </sheetViews>
  <sheetFormatPr defaultRowHeight="15" x14ac:dyDescent="0.25"/>
  <cols>
    <col min="1" max="1" width="5.7109375" customWidth="1"/>
    <col min="2" max="2" width="20.7109375" customWidth="1"/>
    <col min="3" max="3" width="10.7109375" customWidth="1"/>
    <col min="4" max="4" width="15.7109375" customWidth="1"/>
    <col min="5" max="5" width="20.7109375" customWidth="1"/>
    <col min="6" max="8" width="18.7109375" customWidth="1"/>
  </cols>
  <sheetData>
    <row r="1" spans="1:8" ht="18.75" x14ac:dyDescent="0.3">
      <c r="A1" s="158" t="s">
        <v>0</v>
      </c>
      <c r="B1" s="158"/>
      <c r="C1" s="158"/>
      <c r="D1" s="158"/>
      <c r="E1" s="158"/>
      <c r="F1" s="158"/>
      <c r="G1" s="158"/>
      <c r="H1" s="158"/>
    </row>
    <row r="2" spans="1:8" ht="15.75" x14ac:dyDescent="0.25">
      <c r="A2" s="159" t="s">
        <v>1</v>
      </c>
      <c r="B2" s="159"/>
      <c r="C2" s="159"/>
      <c r="D2" s="159"/>
      <c r="E2" s="159"/>
      <c r="F2" s="159"/>
      <c r="G2" s="159"/>
      <c r="H2" s="159"/>
    </row>
    <row r="3" spans="1:8" ht="15.75" x14ac:dyDescent="0.25">
      <c r="A3" s="159" t="s">
        <v>2</v>
      </c>
      <c r="B3" s="159"/>
      <c r="C3" s="159"/>
      <c r="D3" s="159"/>
      <c r="E3" s="159"/>
      <c r="F3" s="159"/>
      <c r="G3" s="159"/>
      <c r="H3" s="159"/>
    </row>
    <row r="4" spans="1:8" ht="15.75" thickBot="1" x14ac:dyDescent="0.3">
      <c r="A4" s="160"/>
      <c r="B4" s="160"/>
      <c r="C4" s="160"/>
      <c r="D4" s="160"/>
      <c r="E4" s="160"/>
      <c r="F4" s="160"/>
      <c r="G4" s="160"/>
      <c r="H4" s="160"/>
    </row>
    <row r="5" spans="1:8" x14ac:dyDescent="0.25">
      <c r="A5" s="16" t="s">
        <v>3</v>
      </c>
      <c r="B5" s="16" t="s">
        <v>4</v>
      </c>
      <c r="C5" s="16" t="s">
        <v>8</v>
      </c>
      <c r="D5" s="16" t="s">
        <v>5</v>
      </c>
      <c r="E5" s="16" t="s">
        <v>6</v>
      </c>
      <c r="F5" s="16" t="s">
        <v>7</v>
      </c>
      <c r="G5" s="19" t="s">
        <v>33</v>
      </c>
      <c r="H5" s="16" t="s">
        <v>9</v>
      </c>
    </row>
    <row r="6" spans="1:8" x14ac:dyDescent="0.25">
      <c r="A6" s="18">
        <v>1</v>
      </c>
      <c r="B6" s="20" t="s">
        <v>211</v>
      </c>
      <c r="C6" s="18">
        <v>1</v>
      </c>
      <c r="D6" s="18">
        <v>2000</v>
      </c>
      <c r="E6" s="20" t="s">
        <v>212</v>
      </c>
      <c r="F6" s="21">
        <v>116000</v>
      </c>
      <c r="G6" s="21">
        <v>116000</v>
      </c>
      <c r="H6" s="17"/>
    </row>
    <row r="7" spans="1:8" x14ac:dyDescent="0.25">
      <c r="A7" s="18">
        <v>2</v>
      </c>
      <c r="B7" s="20" t="s">
        <v>211</v>
      </c>
      <c r="C7" s="18">
        <v>1</v>
      </c>
      <c r="D7" s="18">
        <v>2016</v>
      </c>
      <c r="E7" s="20" t="s">
        <v>216</v>
      </c>
      <c r="F7" s="21">
        <v>2765000</v>
      </c>
      <c r="G7" s="21">
        <v>2765000</v>
      </c>
      <c r="H7" s="17"/>
    </row>
    <row r="8" spans="1:8" x14ac:dyDescent="0.25">
      <c r="A8" s="18">
        <v>3</v>
      </c>
      <c r="B8" s="20" t="s">
        <v>211</v>
      </c>
      <c r="C8" s="18">
        <v>1</v>
      </c>
      <c r="D8" s="18">
        <v>2016</v>
      </c>
      <c r="E8" s="20" t="s">
        <v>216</v>
      </c>
      <c r="F8" s="21">
        <v>2765000</v>
      </c>
      <c r="G8" s="21">
        <f>F8*C8</f>
        <v>2765000</v>
      </c>
      <c r="H8" s="17"/>
    </row>
    <row r="9" spans="1:8" x14ac:dyDescent="0.25">
      <c r="A9" s="7">
        <v>4</v>
      </c>
      <c r="B9" s="20" t="s">
        <v>211</v>
      </c>
      <c r="C9" s="18">
        <v>1</v>
      </c>
      <c r="D9" s="18">
        <v>2016</v>
      </c>
      <c r="E9" s="20" t="s">
        <v>216</v>
      </c>
      <c r="F9" s="21">
        <v>2765000</v>
      </c>
      <c r="G9" s="21">
        <f>F9*C9</f>
        <v>2765000</v>
      </c>
      <c r="H9" s="17"/>
    </row>
    <row r="10" spans="1:8" x14ac:dyDescent="0.25">
      <c r="A10" s="7">
        <v>5</v>
      </c>
      <c r="B10" s="2" t="s">
        <v>213</v>
      </c>
      <c r="C10" s="7">
        <v>1</v>
      </c>
      <c r="D10" s="7">
        <v>2011</v>
      </c>
      <c r="E10" s="2" t="s">
        <v>120</v>
      </c>
      <c r="F10" s="9">
        <v>4400000</v>
      </c>
      <c r="G10" s="9">
        <v>4400000</v>
      </c>
      <c r="H10" s="2"/>
    </row>
    <row r="11" spans="1:8" x14ac:dyDescent="0.25">
      <c r="A11" s="7">
        <v>6</v>
      </c>
      <c r="B11" s="2" t="s">
        <v>214</v>
      </c>
      <c r="C11" s="7">
        <v>1</v>
      </c>
      <c r="D11" s="7">
        <v>2014</v>
      </c>
      <c r="E11" s="2" t="s">
        <v>215</v>
      </c>
      <c r="F11" s="9">
        <v>6725000</v>
      </c>
      <c r="G11" s="9">
        <v>6725000</v>
      </c>
      <c r="H11" s="2"/>
    </row>
    <row r="12" spans="1:8" x14ac:dyDescent="0.25">
      <c r="A12" s="7">
        <v>7</v>
      </c>
      <c r="B12" s="2" t="s">
        <v>217</v>
      </c>
      <c r="C12" s="7">
        <v>1</v>
      </c>
      <c r="D12" s="7">
        <v>2017</v>
      </c>
      <c r="E12" s="2" t="s">
        <v>63</v>
      </c>
      <c r="F12" s="9">
        <v>1500000</v>
      </c>
      <c r="G12" s="9">
        <f>F12*C12</f>
        <v>1500000</v>
      </c>
      <c r="H12" s="2"/>
    </row>
    <row r="13" spans="1:8" x14ac:dyDescent="0.25">
      <c r="A13" s="7">
        <v>8</v>
      </c>
      <c r="B13" s="2" t="s">
        <v>217</v>
      </c>
      <c r="C13" s="7">
        <v>1</v>
      </c>
      <c r="D13" s="7">
        <v>2017</v>
      </c>
      <c r="E13" s="2" t="s">
        <v>63</v>
      </c>
      <c r="F13" s="9">
        <v>1500000</v>
      </c>
      <c r="G13" s="9">
        <f t="shared" ref="G13:G14" si="0">F13*C13</f>
        <v>1500000</v>
      </c>
      <c r="H13" s="2"/>
    </row>
    <row r="14" spans="1:8" x14ac:dyDescent="0.25">
      <c r="A14" s="7">
        <v>9</v>
      </c>
      <c r="B14" s="2" t="s">
        <v>217</v>
      </c>
      <c r="C14" s="7">
        <v>1</v>
      </c>
      <c r="D14" s="7">
        <v>2017</v>
      </c>
      <c r="E14" s="2" t="s">
        <v>63</v>
      </c>
      <c r="F14" s="9">
        <v>1500000</v>
      </c>
      <c r="G14" s="9">
        <f t="shared" si="0"/>
        <v>1500000</v>
      </c>
      <c r="H14" s="2"/>
    </row>
    <row r="15" spans="1:8" x14ac:dyDescent="0.25">
      <c r="A15" s="7">
        <v>10</v>
      </c>
      <c r="B15" s="2" t="s">
        <v>218</v>
      </c>
      <c r="C15" s="7">
        <v>1</v>
      </c>
      <c r="D15" s="7">
        <v>2017</v>
      </c>
      <c r="E15" s="2" t="s">
        <v>63</v>
      </c>
      <c r="F15" s="9">
        <v>3000000</v>
      </c>
      <c r="G15" s="9">
        <f>F15*C15</f>
        <v>3000000</v>
      </c>
      <c r="H15" s="2"/>
    </row>
    <row r="16" spans="1:8" x14ac:dyDescent="0.25">
      <c r="A16" s="7">
        <v>11</v>
      </c>
      <c r="B16" s="2" t="s">
        <v>218</v>
      </c>
      <c r="C16" s="7">
        <v>1</v>
      </c>
      <c r="D16" s="7">
        <v>2017</v>
      </c>
      <c r="E16" s="2" t="s">
        <v>63</v>
      </c>
      <c r="F16" s="9">
        <v>3000000</v>
      </c>
      <c r="G16" s="9">
        <f>F16*C16</f>
        <v>3000000</v>
      </c>
      <c r="H16" s="2"/>
    </row>
    <row r="17" spans="1:8" x14ac:dyDescent="0.25">
      <c r="A17" s="7">
        <v>12</v>
      </c>
      <c r="B17" s="2" t="s">
        <v>219</v>
      </c>
      <c r="C17" s="7">
        <v>1</v>
      </c>
      <c r="D17" s="7">
        <v>2020</v>
      </c>
      <c r="E17" s="2" t="s">
        <v>179</v>
      </c>
      <c r="F17" s="9">
        <v>2000000</v>
      </c>
      <c r="G17" s="9">
        <v>2000000</v>
      </c>
      <c r="H17" s="2"/>
    </row>
    <row r="18" spans="1:8" x14ac:dyDescent="0.25">
      <c r="A18" s="7">
        <v>13</v>
      </c>
      <c r="B18" s="2" t="s">
        <v>220</v>
      </c>
      <c r="C18" s="7">
        <v>1</v>
      </c>
      <c r="D18" s="7">
        <v>2020</v>
      </c>
      <c r="E18" s="2" t="s">
        <v>221</v>
      </c>
      <c r="F18" s="9">
        <v>1200000</v>
      </c>
      <c r="G18" s="9">
        <v>1200000</v>
      </c>
      <c r="H18" s="2"/>
    </row>
    <row r="19" spans="1:8" x14ac:dyDescent="0.25">
      <c r="A19" s="7">
        <v>14</v>
      </c>
      <c r="B19" s="2" t="s">
        <v>220</v>
      </c>
      <c r="C19" s="7">
        <v>1</v>
      </c>
      <c r="D19" s="7">
        <v>2020</v>
      </c>
      <c r="E19" s="2" t="s">
        <v>222</v>
      </c>
      <c r="F19" s="9">
        <v>2000000</v>
      </c>
      <c r="G19" s="9">
        <v>2000000</v>
      </c>
      <c r="H19" s="2"/>
    </row>
    <row r="20" spans="1:8" x14ac:dyDescent="0.25">
      <c r="A20" s="7">
        <v>15</v>
      </c>
      <c r="B20" s="2" t="s">
        <v>224</v>
      </c>
      <c r="C20" s="7">
        <v>1</v>
      </c>
      <c r="D20" s="7">
        <v>2017</v>
      </c>
      <c r="E20" s="2" t="s">
        <v>223</v>
      </c>
      <c r="F20" s="9">
        <v>37999200</v>
      </c>
      <c r="G20" s="9">
        <v>37999200</v>
      </c>
      <c r="H20" s="2"/>
    </row>
  </sheetData>
  <mergeCells count="4">
    <mergeCell ref="A1:H1"/>
    <mergeCell ref="A2:H2"/>
    <mergeCell ref="A3:H3"/>
    <mergeCell ref="A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Laptop</vt:lpstr>
      <vt:lpstr>Komputer</vt:lpstr>
      <vt:lpstr>Printer &amp; Scanner</vt:lpstr>
      <vt:lpstr>AC</vt:lpstr>
      <vt:lpstr>Elektronik</vt:lpstr>
      <vt:lpstr>Lemari</vt:lpstr>
      <vt:lpstr>filling kabinet</vt:lpstr>
      <vt:lpstr>Meja</vt:lpstr>
      <vt:lpstr>Kursi</vt:lpstr>
      <vt:lpstr>Kendaraan</vt:lpstr>
      <vt:lpstr>Micropon Delegate</vt:lpstr>
      <vt:lpstr>Barang Lain-Lain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2024-10-21T07:46:24Z</cp:lastPrinted>
  <dcterms:created xsi:type="dcterms:W3CDTF">2024-01-11T01:09:48Z</dcterms:created>
  <dcterms:modified xsi:type="dcterms:W3CDTF">2026-03-25T07:32:10Z</dcterms:modified>
</cp:coreProperties>
</file>