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2455" windowHeight="9870"/>
  </bookViews>
  <sheets>
    <sheet name="tujuan 2" sheetId="4" r:id="rId1"/>
    <sheet name="PK" sheetId="6" state="hidden" r:id="rId2"/>
    <sheet name="PK Perubahan" sheetId="7" state="hidden" r:id="rId3"/>
    <sheet name="PK Sekretaris" sheetId="10" state="hidden" r:id="rId4"/>
    <sheet name="PK Kabid 1" sheetId="9" state="hidden" r:id="rId5"/>
    <sheet name="PK Kabid 2" sheetId="11" state="hidden" r:id="rId6"/>
    <sheet name="PK Kabid 3" sheetId="12" state="hidden" r:id="rId7"/>
    <sheet name="PK Kasi 1" sheetId="13" state="hidden" r:id="rId8"/>
    <sheet name="PK Kasi 2" sheetId="14" state="hidden" r:id="rId9"/>
    <sheet name="PK Kasi 3" sheetId="15" state="hidden" r:id="rId10"/>
    <sheet name="PK Kasi 1b" sheetId="16" state="hidden" r:id="rId11"/>
    <sheet name="PK Kasi 2b" sheetId="17" state="hidden" r:id="rId12"/>
    <sheet name="PK Kasi 3b" sheetId="18" state="hidden" r:id="rId13"/>
    <sheet name="PK Kasi 1c" sheetId="19" state="hidden" r:id="rId14"/>
    <sheet name="PK Kasi 2c" sheetId="20" state="hidden" r:id="rId15"/>
    <sheet name="PK Kasi 3c" sheetId="21" state="hidden" r:id="rId16"/>
    <sheet name="PK Kasubag 1" sheetId="22" state="hidden" r:id="rId17"/>
    <sheet name="PK Kasubag 2" sheetId="23" state="hidden" r:id="rId18"/>
  </sheets>
  <externalReferences>
    <externalReference r:id="rId19"/>
    <externalReference r:id="rId20"/>
  </externalReferences>
  <definedNames>
    <definedName name="a" localSheetId="1">#REF!</definedName>
    <definedName name="a" localSheetId="4">#REF!</definedName>
    <definedName name="a" localSheetId="5">#REF!</definedName>
    <definedName name="a" localSheetId="6">#REF!</definedName>
    <definedName name="a" localSheetId="7">#REF!</definedName>
    <definedName name="a" localSheetId="10">#REF!</definedName>
    <definedName name="a" localSheetId="13">#REF!</definedName>
    <definedName name="a" localSheetId="8">#REF!</definedName>
    <definedName name="a" localSheetId="11">#REF!</definedName>
    <definedName name="a" localSheetId="14">#REF!</definedName>
    <definedName name="a" localSheetId="9">#REF!</definedName>
    <definedName name="a" localSheetId="12">#REF!</definedName>
    <definedName name="a" localSheetId="15">#REF!</definedName>
    <definedName name="a" localSheetId="16">#REF!</definedName>
    <definedName name="a" localSheetId="17">#REF!</definedName>
    <definedName name="a" localSheetId="2">#REF!</definedName>
    <definedName name="a" localSheetId="3">#REF!</definedName>
    <definedName name="a">#REF!</definedName>
    <definedName name="aparatur" localSheetId="1">#REF!</definedName>
    <definedName name="aparatur" localSheetId="4">#REF!</definedName>
    <definedName name="aparatur" localSheetId="5">#REF!</definedName>
    <definedName name="aparatur" localSheetId="6">#REF!</definedName>
    <definedName name="aparatur" localSheetId="7">#REF!</definedName>
    <definedName name="aparatur" localSheetId="10">#REF!</definedName>
    <definedName name="aparatur" localSheetId="13">#REF!</definedName>
    <definedName name="aparatur" localSheetId="8">#REF!</definedName>
    <definedName name="aparatur" localSheetId="11">#REF!</definedName>
    <definedName name="aparatur" localSheetId="14">#REF!</definedName>
    <definedName name="aparatur" localSheetId="9">#REF!</definedName>
    <definedName name="aparatur" localSheetId="12">#REF!</definedName>
    <definedName name="aparatur" localSheetId="15">#REF!</definedName>
    <definedName name="aparatur" localSheetId="16">#REF!</definedName>
    <definedName name="aparatur" localSheetId="17">#REF!</definedName>
    <definedName name="aparatur" localSheetId="2">#REF!</definedName>
    <definedName name="aparatur" localSheetId="3">#REF!</definedName>
    <definedName name="aparatur">#REF!</definedName>
    <definedName name="aparaturr" localSheetId="1">#REF!</definedName>
    <definedName name="aparaturr" localSheetId="4">#REF!</definedName>
    <definedName name="aparaturr" localSheetId="5">#REF!</definedName>
    <definedName name="aparaturr" localSheetId="6">#REF!</definedName>
    <definedName name="aparaturr" localSheetId="7">#REF!</definedName>
    <definedName name="aparaturr" localSheetId="10">#REF!</definedName>
    <definedName name="aparaturr" localSheetId="13">#REF!</definedName>
    <definedName name="aparaturr" localSheetId="8">#REF!</definedName>
    <definedName name="aparaturr" localSheetId="11">#REF!</definedName>
    <definedName name="aparaturr" localSheetId="14">#REF!</definedName>
    <definedName name="aparaturr" localSheetId="9">#REF!</definedName>
    <definedName name="aparaturr" localSheetId="12">#REF!</definedName>
    <definedName name="aparaturr" localSheetId="15">#REF!</definedName>
    <definedName name="aparaturr" localSheetId="16">#REF!</definedName>
    <definedName name="aparaturr" localSheetId="17">#REF!</definedName>
    <definedName name="aparaturr" localSheetId="2">#REF!</definedName>
    <definedName name="aparaturr" localSheetId="3">#REF!</definedName>
    <definedName name="aparaturr">#REF!</definedName>
    <definedName name="aparaturrrr" localSheetId="1">#REF!</definedName>
    <definedName name="aparaturrrr" localSheetId="4">#REF!</definedName>
    <definedName name="aparaturrrr" localSheetId="5">#REF!</definedName>
    <definedName name="aparaturrrr" localSheetId="6">#REF!</definedName>
    <definedName name="aparaturrrr" localSheetId="7">#REF!</definedName>
    <definedName name="aparaturrrr" localSheetId="10">#REF!</definedName>
    <definedName name="aparaturrrr" localSheetId="13">#REF!</definedName>
    <definedName name="aparaturrrr" localSheetId="8">#REF!</definedName>
    <definedName name="aparaturrrr" localSheetId="11">#REF!</definedName>
    <definedName name="aparaturrrr" localSheetId="14">#REF!</definedName>
    <definedName name="aparaturrrr" localSheetId="9">#REF!</definedName>
    <definedName name="aparaturrrr" localSheetId="12">#REF!</definedName>
    <definedName name="aparaturrrr" localSheetId="15">#REF!</definedName>
    <definedName name="aparaturrrr" localSheetId="16">#REF!</definedName>
    <definedName name="aparaturrrr" localSheetId="17">#REF!</definedName>
    <definedName name="aparaturrrr" localSheetId="2">#REF!</definedName>
    <definedName name="aparaturrrr" localSheetId="3">#REF!</definedName>
    <definedName name="aparaturrrr">#REF!</definedName>
    <definedName name="APRTR" localSheetId="1">#REF!</definedName>
    <definedName name="APRTR" localSheetId="4">#REF!</definedName>
    <definedName name="APRTR" localSheetId="5">#REF!</definedName>
    <definedName name="APRTR" localSheetId="6">#REF!</definedName>
    <definedName name="APRTR" localSheetId="7">#REF!</definedName>
    <definedName name="APRTR" localSheetId="10">#REF!</definedName>
    <definedName name="APRTR" localSheetId="13">#REF!</definedName>
    <definedName name="APRTR" localSheetId="8">#REF!</definedName>
    <definedName name="APRTR" localSheetId="11">#REF!</definedName>
    <definedName name="APRTR" localSheetId="14">#REF!</definedName>
    <definedName name="APRTR" localSheetId="9">#REF!</definedName>
    <definedName name="APRTR" localSheetId="12">#REF!</definedName>
    <definedName name="APRTR" localSheetId="15">#REF!</definedName>
    <definedName name="APRTR" localSheetId="16">#REF!</definedName>
    <definedName name="APRTR" localSheetId="17">#REF!</definedName>
    <definedName name="APRTR" localSheetId="2">#REF!</definedName>
    <definedName name="APRTR" localSheetId="3">#REF!</definedName>
    <definedName name="APRTR">#REF!</definedName>
    <definedName name="as" localSheetId="4">#REF!</definedName>
    <definedName name="as" localSheetId="5">#REF!</definedName>
    <definedName name="as" localSheetId="6">#REF!</definedName>
    <definedName name="as" localSheetId="7">#REF!</definedName>
    <definedName name="as" localSheetId="10">#REF!</definedName>
    <definedName name="as" localSheetId="13">#REF!</definedName>
    <definedName name="as" localSheetId="8">#REF!</definedName>
    <definedName name="as" localSheetId="11">#REF!</definedName>
    <definedName name="as" localSheetId="14">#REF!</definedName>
    <definedName name="as" localSheetId="9">#REF!</definedName>
    <definedName name="as" localSheetId="12">#REF!</definedName>
    <definedName name="as" localSheetId="15">#REF!</definedName>
    <definedName name="as" localSheetId="16">#REF!</definedName>
    <definedName name="as" localSheetId="17">#REF!</definedName>
    <definedName name="as" localSheetId="2">#REF!</definedName>
    <definedName name="as" localSheetId="3">#REF!</definedName>
    <definedName name="as">#REF!</definedName>
    <definedName name="B.Aparatur" localSheetId="1">#REF!</definedName>
    <definedName name="B.Aparatur" localSheetId="4">#REF!</definedName>
    <definedName name="B.Aparatur" localSheetId="5">#REF!</definedName>
    <definedName name="B.Aparatur" localSheetId="6">#REF!</definedName>
    <definedName name="B.Aparatur" localSheetId="7">#REF!</definedName>
    <definedName name="B.Aparatur" localSheetId="10">#REF!</definedName>
    <definedName name="B.Aparatur" localSheetId="13">#REF!</definedName>
    <definedName name="B.Aparatur" localSheetId="8">#REF!</definedName>
    <definedName name="B.Aparatur" localSheetId="11">#REF!</definedName>
    <definedName name="B.Aparatur" localSheetId="14">#REF!</definedName>
    <definedName name="B.Aparatur" localSheetId="9">#REF!</definedName>
    <definedName name="B.Aparatur" localSheetId="12">#REF!</definedName>
    <definedName name="B.Aparatur" localSheetId="15">#REF!</definedName>
    <definedName name="B.Aparatur" localSheetId="16">#REF!</definedName>
    <definedName name="B.Aparatur" localSheetId="17">#REF!</definedName>
    <definedName name="B.Aparatur" localSheetId="2">#REF!</definedName>
    <definedName name="B.Aparatur" localSheetId="3">#REF!</definedName>
    <definedName name="B.Aparatur">#REF!</definedName>
    <definedName name="B.Publik" localSheetId="1">#REF!</definedName>
    <definedName name="B.Publik" localSheetId="4">#REF!</definedName>
    <definedName name="B.Publik" localSheetId="5">#REF!</definedName>
    <definedName name="B.Publik" localSheetId="6">#REF!</definedName>
    <definedName name="B.Publik" localSheetId="7">#REF!</definedName>
    <definedName name="B.Publik" localSheetId="10">#REF!</definedName>
    <definedName name="B.Publik" localSheetId="13">#REF!</definedName>
    <definedName name="B.Publik" localSheetId="8">#REF!</definedName>
    <definedName name="B.Publik" localSheetId="11">#REF!</definedName>
    <definedName name="B.Publik" localSheetId="14">#REF!</definedName>
    <definedName name="B.Publik" localSheetId="9">#REF!</definedName>
    <definedName name="B.Publik" localSheetId="12">#REF!</definedName>
    <definedName name="B.Publik" localSheetId="15">#REF!</definedName>
    <definedName name="B.Publik" localSheetId="16">#REF!</definedName>
    <definedName name="B.Publik" localSheetId="17">#REF!</definedName>
    <definedName name="B.Publik" localSheetId="2">#REF!</definedName>
    <definedName name="B.Publik" localSheetId="3">#REF!</definedName>
    <definedName name="B.Publik">#REF!</definedName>
    <definedName name="B.Publik1" localSheetId="1">#REF!</definedName>
    <definedName name="B.Publik1" localSheetId="4">#REF!</definedName>
    <definedName name="B.Publik1" localSheetId="5">#REF!</definedName>
    <definedName name="B.Publik1" localSheetId="6">#REF!</definedName>
    <definedName name="B.Publik1" localSheetId="7">#REF!</definedName>
    <definedName name="B.Publik1" localSheetId="10">#REF!</definedName>
    <definedName name="B.Publik1" localSheetId="13">#REF!</definedName>
    <definedName name="B.Publik1" localSheetId="8">#REF!</definedName>
    <definedName name="B.Publik1" localSheetId="11">#REF!</definedName>
    <definedName name="B.Publik1" localSheetId="14">#REF!</definedName>
    <definedName name="B.Publik1" localSheetId="9">#REF!</definedName>
    <definedName name="B.Publik1" localSheetId="12">#REF!</definedName>
    <definedName name="B.Publik1" localSheetId="15">#REF!</definedName>
    <definedName name="B.Publik1" localSheetId="16">#REF!</definedName>
    <definedName name="B.Publik1" localSheetId="17">#REF!</definedName>
    <definedName name="B.Publik1" localSheetId="2">#REF!</definedName>
    <definedName name="B.Publik1" localSheetId="3">#REF!</definedName>
    <definedName name="B.Publik1">#REF!</definedName>
    <definedName name="B.Publik2" localSheetId="4">#REF!</definedName>
    <definedName name="B.Publik2" localSheetId="5">#REF!</definedName>
    <definedName name="B.Publik2" localSheetId="6">#REF!</definedName>
    <definedName name="B.Publik2" localSheetId="7">#REF!</definedName>
    <definedName name="B.Publik2" localSheetId="10">#REF!</definedName>
    <definedName name="B.Publik2" localSheetId="13">#REF!</definedName>
    <definedName name="B.Publik2" localSheetId="8">#REF!</definedName>
    <definedName name="B.Publik2" localSheetId="11">#REF!</definedName>
    <definedName name="B.Publik2" localSheetId="14">#REF!</definedName>
    <definedName name="B.Publik2" localSheetId="9">#REF!</definedName>
    <definedName name="B.Publik2" localSheetId="12">#REF!</definedName>
    <definedName name="B.Publik2" localSheetId="15">#REF!</definedName>
    <definedName name="B.Publik2" localSheetId="16">#REF!</definedName>
    <definedName name="B.Publik2" localSheetId="17">#REF!</definedName>
    <definedName name="B.Publik2" localSheetId="2">#REF!</definedName>
    <definedName name="B.Publik2" localSheetId="3">#REF!</definedName>
    <definedName name="B.Publik2">#REF!</definedName>
    <definedName name="BANTUAB" localSheetId="1">#REF!</definedName>
    <definedName name="BANTUAB" localSheetId="4">#REF!</definedName>
    <definedName name="BANTUAB" localSheetId="5">#REF!</definedName>
    <definedName name="BANTUAB" localSheetId="6">#REF!</definedName>
    <definedName name="BANTUAB" localSheetId="7">#REF!</definedName>
    <definedName name="BANTUAB" localSheetId="10">#REF!</definedName>
    <definedName name="BANTUAB" localSheetId="13">#REF!</definedName>
    <definedName name="BANTUAB" localSheetId="8">#REF!</definedName>
    <definedName name="BANTUAB" localSheetId="11">#REF!</definedName>
    <definedName name="BANTUAB" localSheetId="14">#REF!</definedName>
    <definedName name="BANTUAB" localSheetId="9">#REF!</definedName>
    <definedName name="BANTUAB" localSheetId="12">#REF!</definedName>
    <definedName name="BANTUAB" localSheetId="15">#REF!</definedName>
    <definedName name="BANTUAB" localSheetId="16">#REF!</definedName>
    <definedName name="BANTUAB" localSheetId="17">#REF!</definedName>
    <definedName name="BANTUAB" localSheetId="2">#REF!</definedName>
    <definedName name="BANTUAB" localSheetId="3">#REF!</definedName>
    <definedName name="BANTUAB">#REF!</definedName>
    <definedName name="bappeda" localSheetId="1">#REF!</definedName>
    <definedName name="bappeda" localSheetId="4">#REF!</definedName>
    <definedName name="bappeda" localSheetId="5">#REF!</definedName>
    <definedName name="bappeda" localSheetId="6">#REF!</definedName>
    <definedName name="bappeda" localSheetId="7">#REF!</definedName>
    <definedName name="bappeda" localSheetId="10">#REF!</definedName>
    <definedName name="bappeda" localSheetId="13">#REF!</definedName>
    <definedName name="bappeda" localSheetId="8">#REF!</definedName>
    <definedName name="bappeda" localSheetId="11">#REF!</definedName>
    <definedName name="bappeda" localSheetId="14">#REF!</definedName>
    <definedName name="bappeda" localSheetId="9">#REF!</definedName>
    <definedName name="bappeda" localSheetId="12">#REF!</definedName>
    <definedName name="bappeda" localSheetId="15">#REF!</definedName>
    <definedName name="bappeda" localSheetId="16">#REF!</definedName>
    <definedName name="bappeda" localSheetId="17">#REF!</definedName>
    <definedName name="bappeda" localSheetId="2">#REF!</definedName>
    <definedName name="bappeda" localSheetId="3">#REF!</definedName>
    <definedName name="bappeda">#REF!</definedName>
    <definedName name="bppda" localSheetId="1">#REF!</definedName>
    <definedName name="bppda" localSheetId="4">#REF!</definedName>
    <definedName name="bppda" localSheetId="5">#REF!</definedName>
    <definedName name="bppda" localSheetId="6">#REF!</definedName>
    <definedName name="bppda" localSheetId="7">#REF!</definedName>
    <definedName name="bppda" localSheetId="10">#REF!</definedName>
    <definedName name="bppda" localSheetId="13">#REF!</definedName>
    <definedName name="bppda" localSheetId="8">#REF!</definedName>
    <definedName name="bppda" localSheetId="11">#REF!</definedName>
    <definedName name="bppda" localSheetId="14">#REF!</definedName>
    <definedName name="bppda" localSheetId="9">#REF!</definedName>
    <definedName name="bppda" localSheetId="12">#REF!</definedName>
    <definedName name="bppda" localSheetId="15">#REF!</definedName>
    <definedName name="bppda" localSheetId="16">#REF!</definedName>
    <definedName name="bppda" localSheetId="17">#REF!</definedName>
    <definedName name="bppda" localSheetId="2">#REF!</definedName>
    <definedName name="bppda" localSheetId="3">#REF!</definedName>
    <definedName name="bppda">#REF!</definedName>
    <definedName name="dfgh" localSheetId="4">#REF!</definedName>
    <definedName name="dfgh" localSheetId="5">#REF!</definedName>
    <definedName name="dfgh" localSheetId="6">#REF!</definedName>
    <definedName name="dfgh" localSheetId="7">#REF!</definedName>
    <definedName name="dfgh" localSheetId="10">#REF!</definedName>
    <definedName name="dfgh" localSheetId="13">#REF!</definedName>
    <definedName name="dfgh" localSheetId="8">#REF!</definedName>
    <definedName name="dfgh" localSheetId="11">#REF!</definedName>
    <definedName name="dfgh" localSheetId="14">#REF!</definedName>
    <definedName name="dfgh" localSheetId="9">#REF!</definedName>
    <definedName name="dfgh" localSheetId="12">#REF!</definedName>
    <definedName name="dfgh" localSheetId="15">#REF!</definedName>
    <definedName name="dfgh" localSheetId="16">#REF!</definedName>
    <definedName name="dfgh" localSheetId="17">#REF!</definedName>
    <definedName name="dfgh" localSheetId="2">#REF!</definedName>
    <definedName name="dfgh" localSheetId="3">#REF!</definedName>
    <definedName name="dfgh">#REF!</definedName>
    <definedName name="DPPA" localSheetId="1">#REF!</definedName>
    <definedName name="DPPA" localSheetId="4">#REF!</definedName>
    <definedName name="DPPA" localSheetId="5">#REF!</definedName>
    <definedName name="DPPA" localSheetId="6">#REF!</definedName>
    <definedName name="DPPA" localSheetId="7">#REF!</definedName>
    <definedName name="DPPA" localSheetId="10">#REF!</definedName>
    <definedName name="DPPA" localSheetId="13">#REF!</definedName>
    <definedName name="DPPA" localSheetId="8">#REF!</definedName>
    <definedName name="DPPA" localSheetId="11">#REF!</definedName>
    <definedName name="DPPA" localSheetId="14">#REF!</definedName>
    <definedName name="DPPA" localSheetId="9">#REF!</definedName>
    <definedName name="DPPA" localSheetId="12">#REF!</definedName>
    <definedName name="DPPA" localSheetId="15">#REF!</definedName>
    <definedName name="DPPA" localSheetId="16">#REF!</definedName>
    <definedName name="DPPA" localSheetId="17">#REF!</definedName>
    <definedName name="DPPA" localSheetId="2">#REF!</definedName>
    <definedName name="DPPA" localSheetId="3">#REF!</definedName>
    <definedName name="DPPA">#REF!</definedName>
    <definedName name="dses" localSheetId="4">#REF!</definedName>
    <definedName name="dses" localSheetId="5">#REF!</definedName>
    <definedName name="dses" localSheetId="6">#REF!</definedName>
    <definedName name="dses" localSheetId="7">#REF!</definedName>
    <definedName name="dses" localSheetId="10">#REF!</definedName>
    <definedName name="dses" localSheetId="13">#REF!</definedName>
    <definedName name="dses" localSheetId="8">#REF!</definedName>
    <definedName name="dses" localSheetId="11">#REF!</definedName>
    <definedName name="dses" localSheetId="14">#REF!</definedName>
    <definedName name="dses" localSheetId="9">#REF!</definedName>
    <definedName name="dses" localSheetId="12">#REF!</definedName>
    <definedName name="dses" localSheetId="15">#REF!</definedName>
    <definedName name="dses" localSheetId="16">#REF!</definedName>
    <definedName name="dses" localSheetId="17">#REF!</definedName>
    <definedName name="dses" localSheetId="2">#REF!</definedName>
    <definedName name="dses" localSheetId="3">#REF!</definedName>
    <definedName name="dses">#REF!</definedName>
    <definedName name="e" localSheetId="1">#REF!</definedName>
    <definedName name="e" localSheetId="4">#REF!</definedName>
    <definedName name="e" localSheetId="5">#REF!</definedName>
    <definedName name="e" localSheetId="6">#REF!</definedName>
    <definedName name="e" localSheetId="7">#REF!</definedName>
    <definedName name="e" localSheetId="10">#REF!</definedName>
    <definedName name="e" localSheetId="13">#REF!</definedName>
    <definedName name="e" localSheetId="8">#REF!</definedName>
    <definedName name="e" localSheetId="11">#REF!</definedName>
    <definedName name="e" localSheetId="14">#REF!</definedName>
    <definedName name="e" localSheetId="9">#REF!</definedName>
    <definedName name="e" localSheetId="12">#REF!</definedName>
    <definedName name="e" localSheetId="15">#REF!</definedName>
    <definedName name="e" localSheetId="16">#REF!</definedName>
    <definedName name="e" localSheetId="17">#REF!</definedName>
    <definedName name="e" localSheetId="2">#REF!</definedName>
    <definedName name="e" localSheetId="3">#REF!</definedName>
    <definedName name="e">#REF!</definedName>
    <definedName name="er" localSheetId="1">#REF!</definedName>
    <definedName name="er" localSheetId="4">#REF!</definedName>
    <definedName name="er" localSheetId="5">#REF!</definedName>
    <definedName name="er" localSheetId="6">#REF!</definedName>
    <definedName name="er" localSheetId="7">#REF!</definedName>
    <definedName name="er" localSheetId="10">#REF!</definedName>
    <definedName name="er" localSheetId="13">#REF!</definedName>
    <definedName name="er" localSheetId="8">#REF!</definedName>
    <definedName name="er" localSheetId="11">#REF!</definedName>
    <definedName name="er" localSheetId="14">#REF!</definedName>
    <definedName name="er" localSheetId="9">#REF!</definedName>
    <definedName name="er" localSheetId="12">#REF!</definedName>
    <definedName name="er" localSheetId="15">#REF!</definedName>
    <definedName name="er" localSheetId="16">#REF!</definedName>
    <definedName name="er" localSheetId="17">#REF!</definedName>
    <definedName name="er" localSheetId="2">#REF!</definedName>
    <definedName name="er" localSheetId="3">#REF!</definedName>
    <definedName name="er">#REF!</definedName>
    <definedName name="Excel_BuiltIn_Print_Titles_1" localSheetId="1">#REF!</definedName>
    <definedName name="Excel_BuiltIn_Print_Titles_1" localSheetId="4">#REF!</definedName>
    <definedName name="Excel_BuiltIn_Print_Titles_1" localSheetId="5">#REF!</definedName>
    <definedName name="Excel_BuiltIn_Print_Titles_1" localSheetId="6">#REF!</definedName>
    <definedName name="Excel_BuiltIn_Print_Titles_1" localSheetId="7">#REF!</definedName>
    <definedName name="Excel_BuiltIn_Print_Titles_1" localSheetId="10">#REF!</definedName>
    <definedName name="Excel_BuiltIn_Print_Titles_1" localSheetId="13">#REF!</definedName>
    <definedName name="Excel_BuiltIn_Print_Titles_1" localSheetId="8">#REF!</definedName>
    <definedName name="Excel_BuiltIn_Print_Titles_1" localSheetId="11">#REF!</definedName>
    <definedName name="Excel_BuiltIn_Print_Titles_1" localSheetId="14">#REF!</definedName>
    <definedName name="Excel_BuiltIn_Print_Titles_1" localSheetId="9">#REF!</definedName>
    <definedName name="Excel_BuiltIn_Print_Titles_1" localSheetId="12">#REF!</definedName>
    <definedName name="Excel_BuiltIn_Print_Titles_1" localSheetId="15">#REF!</definedName>
    <definedName name="Excel_BuiltIn_Print_Titles_1" localSheetId="16">#REF!</definedName>
    <definedName name="Excel_BuiltIn_Print_Titles_1" localSheetId="17">#REF!</definedName>
    <definedName name="Excel_BuiltIn_Print_Titles_1" localSheetId="2">#REF!</definedName>
    <definedName name="Excel_BuiltIn_Print_Titles_1" localSheetId="3">#REF!</definedName>
    <definedName name="Excel_BuiltIn_Print_Titles_1">#REF!</definedName>
    <definedName name="Excel_BuiltIn_Print_Titles_12" localSheetId="1">#REF!</definedName>
    <definedName name="Excel_BuiltIn_Print_Titles_12" localSheetId="4">#REF!</definedName>
    <definedName name="Excel_BuiltIn_Print_Titles_12" localSheetId="5">#REF!</definedName>
    <definedName name="Excel_BuiltIn_Print_Titles_12" localSheetId="6">#REF!</definedName>
    <definedName name="Excel_BuiltIn_Print_Titles_12" localSheetId="7">#REF!</definedName>
    <definedName name="Excel_BuiltIn_Print_Titles_12" localSheetId="10">#REF!</definedName>
    <definedName name="Excel_BuiltIn_Print_Titles_12" localSheetId="13">#REF!</definedName>
    <definedName name="Excel_BuiltIn_Print_Titles_12" localSheetId="8">#REF!</definedName>
    <definedName name="Excel_BuiltIn_Print_Titles_12" localSheetId="11">#REF!</definedName>
    <definedName name="Excel_BuiltIn_Print_Titles_12" localSheetId="14">#REF!</definedName>
    <definedName name="Excel_BuiltIn_Print_Titles_12" localSheetId="9">#REF!</definedName>
    <definedName name="Excel_BuiltIn_Print_Titles_12" localSheetId="12">#REF!</definedName>
    <definedName name="Excel_BuiltIn_Print_Titles_12" localSheetId="15">#REF!</definedName>
    <definedName name="Excel_BuiltIn_Print_Titles_12" localSheetId="16">#REF!</definedName>
    <definedName name="Excel_BuiltIn_Print_Titles_12" localSheetId="17">#REF!</definedName>
    <definedName name="Excel_BuiltIn_Print_Titles_12" localSheetId="2">#REF!</definedName>
    <definedName name="Excel_BuiltIn_Print_Titles_12" localSheetId="3">#REF!</definedName>
    <definedName name="Excel_BuiltIn_Print_Titles_12">#REF!</definedName>
    <definedName name="Excel_BuiltIn_Print_Titles_13" localSheetId="1">#REF!</definedName>
    <definedName name="Excel_BuiltIn_Print_Titles_13" localSheetId="4">#REF!</definedName>
    <definedName name="Excel_BuiltIn_Print_Titles_13" localSheetId="5">#REF!</definedName>
    <definedName name="Excel_BuiltIn_Print_Titles_13" localSheetId="6">#REF!</definedName>
    <definedName name="Excel_BuiltIn_Print_Titles_13" localSheetId="7">#REF!</definedName>
    <definedName name="Excel_BuiltIn_Print_Titles_13" localSheetId="10">#REF!</definedName>
    <definedName name="Excel_BuiltIn_Print_Titles_13" localSheetId="13">#REF!</definedName>
    <definedName name="Excel_BuiltIn_Print_Titles_13" localSheetId="8">#REF!</definedName>
    <definedName name="Excel_BuiltIn_Print_Titles_13" localSheetId="11">#REF!</definedName>
    <definedName name="Excel_BuiltIn_Print_Titles_13" localSheetId="14">#REF!</definedName>
    <definedName name="Excel_BuiltIn_Print_Titles_13" localSheetId="9">#REF!</definedName>
    <definedName name="Excel_BuiltIn_Print_Titles_13" localSheetId="12">#REF!</definedName>
    <definedName name="Excel_BuiltIn_Print_Titles_13" localSheetId="15">#REF!</definedName>
    <definedName name="Excel_BuiltIn_Print_Titles_13" localSheetId="16">#REF!</definedName>
    <definedName name="Excel_BuiltIn_Print_Titles_13" localSheetId="17">#REF!</definedName>
    <definedName name="Excel_BuiltIn_Print_Titles_13" localSheetId="2">#REF!</definedName>
    <definedName name="Excel_BuiltIn_Print_Titles_13" localSheetId="3">#REF!</definedName>
    <definedName name="Excel_BuiltIn_Print_Titles_13">#REF!</definedName>
    <definedName name="Excel_BuiltIn_Print_Titles_2" localSheetId="1">#REF!</definedName>
    <definedName name="Excel_BuiltIn_Print_Titles_2" localSheetId="4">#REF!</definedName>
    <definedName name="Excel_BuiltIn_Print_Titles_2" localSheetId="5">#REF!</definedName>
    <definedName name="Excel_BuiltIn_Print_Titles_2" localSheetId="6">#REF!</definedName>
    <definedName name="Excel_BuiltIn_Print_Titles_2" localSheetId="7">#REF!</definedName>
    <definedName name="Excel_BuiltIn_Print_Titles_2" localSheetId="10">#REF!</definedName>
    <definedName name="Excel_BuiltIn_Print_Titles_2" localSheetId="13">#REF!</definedName>
    <definedName name="Excel_BuiltIn_Print_Titles_2" localSheetId="8">#REF!</definedName>
    <definedName name="Excel_BuiltIn_Print_Titles_2" localSheetId="11">#REF!</definedName>
    <definedName name="Excel_BuiltIn_Print_Titles_2" localSheetId="14">#REF!</definedName>
    <definedName name="Excel_BuiltIn_Print_Titles_2" localSheetId="9">#REF!</definedName>
    <definedName name="Excel_BuiltIn_Print_Titles_2" localSheetId="12">#REF!</definedName>
    <definedName name="Excel_BuiltIn_Print_Titles_2" localSheetId="15">#REF!</definedName>
    <definedName name="Excel_BuiltIn_Print_Titles_2" localSheetId="16">#REF!</definedName>
    <definedName name="Excel_BuiltIn_Print_Titles_2" localSheetId="17">#REF!</definedName>
    <definedName name="Excel_BuiltIn_Print_Titles_2" localSheetId="2">#REF!</definedName>
    <definedName name="Excel_BuiltIn_Print_Titles_2" localSheetId="3">#REF!</definedName>
    <definedName name="Excel_BuiltIn_Print_Titles_2">#REF!</definedName>
    <definedName name="Excel_BuiltIn_Print_Titles_5" localSheetId="1">#REF!</definedName>
    <definedName name="Excel_BuiltIn_Print_Titles_5" localSheetId="4">#REF!</definedName>
    <definedName name="Excel_BuiltIn_Print_Titles_5" localSheetId="5">#REF!</definedName>
    <definedName name="Excel_BuiltIn_Print_Titles_5" localSheetId="6">#REF!</definedName>
    <definedName name="Excel_BuiltIn_Print_Titles_5" localSheetId="7">#REF!</definedName>
    <definedName name="Excel_BuiltIn_Print_Titles_5" localSheetId="10">#REF!</definedName>
    <definedName name="Excel_BuiltIn_Print_Titles_5" localSheetId="13">#REF!</definedName>
    <definedName name="Excel_BuiltIn_Print_Titles_5" localSheetId="8">#REF!</definedName>
    <definedName name="Excel_BuiltIn_Print_Titles_5" localSheetId="11">#REF!</definedName>
    <definedName name="Excel_BuiltIn_Print_Titles_5" localSheetId="14">#REF!</definedName>
    <definedName name="Excel_BuiltIn_Print_Titles_5" localSheetId="9">#REF!</definedName>
    <definedName name="Excel_BuiltIn_Print_Titles_5" localSheetId="12">#REF!</definedName>
    <definedName name="Excel_BuiltIn_Print_Titles_5" localSheetId="15">#REF!</definedName>
    <definedName name="Excel_BuiltIn_Print_Titles_5" localSheetId="16">#REF!</definedName>
    <definedName name="Excel_BuiltIn_Print_Titles_5" localSheetId="17">#REF!</definedName>
    <definedName name="Excel_BuiltIn_Print_Titles_5" localSheetId="2">#REF!</definedName>
    <definedName name="Excel_BuiltIn_Print_Titles_5" localSheetId="3">#REF!</definedName>
    <definedName name="Excel_BuiltIn_Print_Titles_5">#REF!</definedName>
    <definedName name="Excel_BuiltIn_Print_Titles_6" localSheetId="1">#REF!</definedName>
    <definedName name="Excel_BuiltIn_Print_Titles_6" localSheetId="4">#REF!</definedName>
    <definedName name="Excel_BuiltIn_Print_Titles_6" localSheetId="5">#REF!</definedName>
    <definedName name="Excel_BuiltIn_Print_Titles_6" localSheetId="6">#REF!</definedName>
    <definedName name="Excel_BuiltIn_Print_Titles_6" localSheetId="7">#REF!</definedName>
    <definedName name="Excel_BuiltIn_Print_Titles_6" localSheetId="10">#REF!</definedName>
    <definedName name="Excel_BuiltIn_Print_Titles_6" localSheetId="13">#REF!</definedName>
    <definedName name="Excel_BuiltIn_Print_Titles_6" localSheetId="8">#REF!</definedName>
    <definedName name="Excel_BuiltIn_Print_Titles_6" localSheetId="11">#REF!</definedName>
    <definedName name="Excel_BuiltIn_Print_Titles_6" localSheetId="14">#REF!</definedName>
    <definedName name="Excel_BuiltIn_Print_Titles_6" localSheetId="9">#REF!</definedName>
    <definedName name="Excel_BuiltIn_Print_Titles_6" localSheetId="12">#REF!</definedName>
    <definedName name="Excel_BuiltIn_Print_Titles_6" localSheetId="15">#REF!</definedName>
    <definedName name="Excel_BuiltIn_Print_Titles_6" localSheetId="16">#REF!</definedName>
    <definedName name="Excel_BuiltIn_Print_Titles_6" localSheetId="17">#REF!</definedName>
    <definedName name="Excel_BuiltIn_Print_Titles_6" localSheetId="2">#REF!</definedName>
    <definedName name="Excel_BuiltIn_Print_Titles_6" localSheetId="3">#REF!</definedName>
    <definedName name="Excel_BuiltIn_Print_Titles_6">#REF!</definedName>
    <definedName name="Excel_BuiltIn_Print_Titles_7" localSheetId="1">#REF!</definedName>
    <definedName name="Excel_BuiltIn_Print_Titles_7" localSheetId="4">#REF!</definedName>
    <definedName name="Excel_BuiltIn_Print_Titles_7" localSheetId="5">#REF!</definedName>
    <definedName name="Excel_BuiltIn_Print_Titles_7" localSheetId="6">#REF!</definedName>
    <definedName name="Excel_BuiltIn_Print_Titles_7" localSheetId="7">#REF!</definedName>
    <definedName name="Excel_BuiltIn_Print_Titles_7" localSheetId="10">#REF!</definedName>
    <definedName name="Excel_BuiltIn_Print_Titles_7" localSheetId="13">#REF!</definedName>
    <definedName name="Excel_BuiltIn_Print_Titles_7" localSheetId="8">#REF!</definedName>
    <definedName name="Excel_BuiltIn_Print_Titles_7" localSheetId="11">#REF!</definedName>
    <definedName name="Excel_BuiltIn_Print_Titles_7" localSheetId="14">#REF!</definedName>
    <definedName name="Excel_BuiltIn_Print_Titles_7" localSheetId="9">#REF!</definedName>
    <definedName name="Excel_BuiltIn_Print_Titles_7" localSheetId="12">#REF!</definedName>
    <definedName name="Excel_BuiltIn_Print_Titles_7" localSheetId="15">#REF!</definedName>
    <definedName name="Excel_BuiltIn_Print_Titles_7" localSheetId="16">#REF!</definedName>
    <definedName name="Excel_BuiltIn_Print_Titles_7" localSheetId="17">#REF!</definedName>
    <definedName name="Excel_BuiltIn_Print_Titles_7" localSheetId="2">#REF!</definedName>
    <definedName name="Excel_BuiltIn_Print_Titles_7" localSheetId="3">#REF!</definedName>
    <definedName name="Excel_BuiltIn_Print_Titles_7">#REF!</definedName>
    <definedName name="Excel_BuiltIn_Print_Titles_9" localSheetId="1">#REF!</definedName>
    <definedName name="Excel_BuiltIn_Print_Titles_9" localSheetId="4">#REF!</definedName>
    <definedName name="Excel_BuiltIn_Print_Titles_9" localSheetId="5">#REF!</definedName>
    <definedName name="Excel_BuiltIn_Print_Titles_9" localSheetId="6">#REF!</definedName>
    <definedName name="Excel_BuiltIn_Print_Titles_9" localSheetId="7">#REF!</definedName>
    <definedName name="Excel_BuiltIn_Print_Titles_9" localSheetId="10">#REF!</definedName>
    <definedName name="Excel_BuiltIn_Print_Titles_9" localSheetId="13">#REF!</definedName>
    <definedName name="Excel_BuiltIn_Print_Titles_9" localSheetId="8">#REF!</definedName>
    <definedName name="Excel_BuiltIn_Print_Titles_9" localSheetId="11">#REF!</definedName>
    <definedName name="Excel_BuiltIn_Print_Titles_9" localSheetId="14">#REF!</definedName>
    <definedName name="Excel_BuiltIn_Print_Titles_9" localSheetId="9">#REF!</definedName>
    <definedName name="Excel_BuiltIn_Print_Titles_9" localSheetId="12">#REF!</definedName>
    <definedName name="Excel_BuiltIn_Print_Titles_9" localSheetId="15">#REF!</definedName>
    <definedName name="Excel_BuiltIn_Print_Titles_9" localSheetId="16">#REF!</definedName>
    <definedName name="Excel_BuiltIn_Print_Titles_9" localSheetId="17">#REF!</definedName>
    <definedName name="Excel_BuiltIn_Print_Titles_9" localSheetId="2">#REF!</definedName>
    <definedName name="Excel_BuiltIn_Print_Titles_9" localSheetId="3">#REF!</definedName>
    <definedName name="Excel_BuiltIn_Print_Titles_9">#REF!</definedName>
    <definedName name="hjk" localSheetId="4">#REF!</definedName>
    <definedName name="hjk" localSheetId="5">#REF!</definedName>
    <definedName name="hjk" localSheetId="6">#REF!</definedName>
    <definedName name="hjk" localSheetId="7">#REF!</definedName>
    <definedName name="hjk" localSheetId="10">#REF!</definedName>
    <definedName name="hjk" localSheetId="13">#REF!</definedName>
    <definedName name="hjk" localSheetId="8">#REF!</definedName>
    <definedName name="hjk" localSheetId="11">#REF!</definedName>
    <definedName name="hjk" localSheetId="14">#REF!</definedName>
    <definedName name="hjk" localSheetId="9">#REF!</definedName>
    <definedName name="hjk" localSheetId="12">#REF!</definedName>
    <definedName name="hjk" localSheetId="15">#REF!</definedName>
    <definedName name="hjk" localSheetId="16">#REF!</definedName>
    <definedName name="hjk" localSheetId="17">#REF!</definedName>
    <definedName name="hjk" localSheetId="2">#REF!</definedName>
    <definedName name="hjk" localSheetId="3">#REF!</definedName>
    <definedName name="hjk">#REF!</definedName>
    <definedName name="jkl" localSheetId="4">#REF!</definedName>
    <definedName name="jkl" localSheetId="5">#REF!</definedName>
    <definedName name="jkl" localSheetId="6">#REF!</definedName>
    <definedName name="jkl" localSheetId="7">#REF!</definedName>
    <definedName name="jkl" localSheetId="10">#REF!</definedName>
    <definedName name="jkl" localSheetId="13">#REF!</definedName>
    <definedName name="jkl" localSheetId="8">#REF!</definedName>
    <definedName name="jkl" localSheetId="11">#REF!</definedName>
    <definedName name="jkl" localSheetId="14">#REF!</definedName>
    <definedName name="jkl" localSheetId="9">#REF!</definedName>
    <definedName name="jkl" localSheetId="12">#REF!</definedName>
    <definedName name="jkl" localSheetId="15">#REF!</definedName>
    <definedName name="jkl" localSheetId="16">#REF!</definedName>
    <definedName name="jkl" localSheetId="17">#REF!</definedName>
    <definedName name="jkl" localSheetId="2">#REF!</definedName>
    <definedName name="jkl" localSheetId="3">#REF!</definedName>
    <definedName name="jkl">#REF!</definedName>
    <definedName name="klo" localSheetId="4">#REF!</definedName>
    <definedName name="klo" localSheetId="5">#REF!</definedName>
    <definedName name="klo" localSheetId="6">#REF!</definedName>
    <definedName name="klo" localSheetId="7">#REF!</definedName>
    <definedName name="klo" localSheetId="10">#REF!</definedName>
    <definedName name="klo" localSheetId="13">#REF!</definedName>
    <definedName name="klo" localSheetId="8">#REF!</definedName>
    <definedName name="klo" localSheetId="11">#REF!</definedName>
    <definedName name="klo" localSheetId="14">#REF!</definedName>
    <definedName name="klo" localSheetId="9">#REF!</definedName>
    <definedName name="klo" localSheetId="12">#REF!</definedName>
    <definedName name="klo" localSheetId="15">#REF!</definedName>
    <definedName name="klo" localSheetId="16">#REF!</definedName>
    <definedName name="klo" localSheetId="17">#REF!</definedName>
    <definedName name="klo" localSheetId="2">#REF!</definedName>
    <definedName name="klo" localSheetId="3">#REF!</definedName>
    <definedName name="klo">#REF!</definedName>
    <definedName name="KTK" localSheetId="4">#REF!</definedName>
    <definedName name="KTK" localSheetId="5">#REF!</definedName>
    <definedName name="KTK" localSheetId="6">#REF!</definedName>
    <definedName name="KTK" localSheetId="7">#REF!</definedName>
    <definedName name="KTK" localSheetId="10">#REF!</definedName>
    <definedName name="KTK" localSheetId="13">#REF!</definedName>
    <definedName name="KTK" localSheetId="8">#REF!</definedName>
    <definedName name="KTK" localSheetId="11">#REF!</definedName>
    <definedName name="KTK" localSheetId="14">#REF!</definedName>
    <definedName name="KTK" localSheetId="9">#REF!</definedName>
    <definedName name="KTK" localSheetId="12">#REF!</definedName>
    <definedName name="KTK" localSheetId="15">#REF!</definedName>
    <definedName name="KTK" localSheetId="16">#REF!</definedName>
    <definedName name="KTK" localSheetId="17">#REF!</definedName>
    <definedName name="KTK" localSheetId="2">#REF!</definedName>
    <definedName name="KTK" localSheetId="3">#REF!</definedName>
    <definedName name="KTK">#REF!</definedName>
    <definedName name="lki" localSheetId="1">#REF!</definedName>
    <definedName name="lki" localSheetId="4">#REF!</definedName>
    <definedName name="lki" localSheetId="5">#REF!</definedName>
    <definedName name="lki" localSheetId="6">#REF!</definedName>
    <definedName name="lki" localSheetId="7">#REF!</definedName>
    <definedName name="lki" localSheetId="10">#REF!</definedName>
    <definedName name="lki" localSheetId="13">#REF!</definedName>
    <definedName name="lki" localSheetId="8">#REF!</definedName>
    <definedName name="lki" localSheetId="11">#REF!</definedName>
    <definedName name="lki" localSheetId="14">#REF!</definedName>
    <definedName name="lki" localSheetId="9">#REF!</definedName>
    <definedName name="lki" localSheetId="12">#REF!</definedName>
    <definedName name="lki" localSheetId="15">#REF!</definedName>
    <definedName name="lki" localSheetId="16">#REF!</definedName>
    <definedName name="lki" localSheetId="17">#REF!</definedName>
    <definedName name="lki" localSheetId="2">#REF!</definedName>
    <definedName name="lki" localSheetId="3">#REF!</definedName>
    <definedName name="lki">#REF!</definedName>
    <definedName name="lkj" localSheetId="4">#REF!</definedName>
    <definedName name="lkj" localSheetId="5">#REF!</definedName>
    <definedName name="lkj" localSheetId="6">#REF!</definedName>
    <definedName name="lkj" localSheetId="7">#REF!</definedName>
    <definedName name="lkj" localSheetId="10">#REF!</definedName>
    <definedName name="lkj" localSheetId="13">#REF!</definedName>
    <definedName name="lkj" localSheetId="8">#REF!</definedName>
    <definedName name="lkj" localSheetId="11">#REF!</definedName>
    <definedName name="lkj" localSheetId="14">#REF!</definedName>
    <definedName name="lkj" localSheetId="9">#REF!</definedName>
    <definedName name="lkj" localSheetId="12">#REF!</definedName>
    <definedName name="lkj" localSheetId="15">#REF!</definedName>
    <definedName name="lkj" localSheetId="16">#REF!</definedName>
    <definedName name="lkj" localSheetId="17">#REF!</definedName>
    <definedName name="lkj" localSheetId="2">#REF!</definedName>
    <definedName name="lkj" localSheetId="3">#REF!</definedName>
    <definedName name="lkj">#REF!</definedName>
    <definedName name="n" localSheetId="1">[1]gaji!#REF!</definedName>
    <definedName name="n" localSheetId="4">[1]gaji!#REF!</definedName>
    <definedName name="n" localSheetId="5">[1]gaji!#REF!</definedName>
    <definedName name="n" localSheetId="6">[1]gaji!#REF!</definedName>
    <definedName name="n" localSheetId="7">[1]gaji!#REF!</definedName>
    <definedName name="n" localSheetId="10">[1]gaji!#REF!</definedName>
    <definedName name="n" localSheetId="13">[1]gaji!#REF!</definedName>
    <definedName name="n" localSheetId="8">[1]gaji!#REF!</definedName>
    <definedName name="n" localSheetId="11">[1]gaji!#REF!</definedName>
    <definedName name="n" localSheetId="14">[1]gaji!#REF!</definedName>
    <definedName name="n" localSheetId="9">[1]gaji!#REF!</definedName>
    <definedName name="n" localSheetId="12">[1]gaji!#REF!</definedName>
    <definedName name="n" localSheetId="15">[1]gaji!#REF!</definedName>
    <definedName name="n" localSheetId="16">[1]gaji!#REF!</definedName>
    <definedName name="n" localSheetId="17">[1]gaji!#REF!</definedName>
    <definedName name="n" localSheetId="2">[1]gaji!#REF!</definedName>
    <definedName name="n" localSheetId="3">[1]gaji!#REF!</definedName>
    <definedName name="n">[1]gaji!#REF!</definedName>
    <definedName name="NOMOR_DPA_SKPD" localSheetId="1">[2]gaji!#REF!</definedName>
    <definedName name="NOMOR_DPA_SKPD" localSheetId="4">[2]gaji!#REF!</definedName>
    <definedName name="NOMOR_DPA_SKPD" localSheetId="5">[2]gaji!#REF!</definedName>
    <definedName name="NOMOR_DPA_SKPD" localSheetId="6">[2]gaji!#REF!</definedName>
    <definedName name="NOMOR_DPA_SKPD" localSheetId="7">[2]gaji!#REF!</definedName>
    <definedName name="NOMOR_DPA_SKPD" localSheetId="10">[2]gaji!#REF!</definedName>
    <definedName name="NOMOR_DPA_SKPD" localSheetId="13">[2]gaji!#REF!</definedName>
    <definedName name="NOMOR_DPA_SKPD" localSheetId="8">[2]gaji!#REF!</definedName>
    <definedName name="NOMOR_DPA_SKPD" localSheetId="11">[2]gaji!#REF!</definedName>
    <definedName name="NOMOR_DPA_SKPD" localSheetId="14">[2]gaji!#REF!</definedName>
    <definedName name="NOMOR_DPA_SKPD" localSheetId="9">[2]gaji!#REF!</definedName>
    <definedName name="NOMOR_DPA_SKPD" localSheetId="12">[2]gaji!#REF!</definedName>
    <definedName name="NOMOR_DPA_SKPD" localSheetId="15">[2]gaji!#REF!</definedName>
    <definedName name="NOMOR_DPA_SKPD" localSheetId="16">[2]gaji!#REF!</definedName>
    <definedName name="NOMOR_DPA_SKPD" localSheetId="17">[2]gaji!#REF!</definedName>
    <definedName name="NOMOR_DPA_SKPD" localSheetId="2">[2]gaji!#REF!</definedName>
    <definedName name="NOMOR_DPA_SKPD" localSheetId="3">[2]gaji!#REF!</definedName>
    <definedName name="NOMOR_DPA_SKPD">[2]gaji!#REF!</definedName>
    <definedName name="PPA" localSheetId="1">#REF!</definedName>
    <definedName name="PPA" localSheetId="4">#REF!</definedName>
    <definedName name="PPA" localSheetId="5">#REF!</definedName>
    <definedName name="PPA" localSheetId="6">#REF!</definedName>
    <definedName name="PPA" localSheetId="7">#REF!</definedName>
    <definedName name="PPA" localSheetId="10">#REF!</definedName>
    <definedName name="PPA" localSheetId="13">#REF!</definedName>
    <definedName name="PPA" localSheetId="8">#REF!</definedName>
    <definedName name="PPA" localSheetId="11">#REF!</definedName>
    <definedName name="PPA" localSheetId="14">#REF!</definedName>
    <definedName name="PPA" localSheetId="9">#REF!</definedName>
    <definedName name="PPA" localSheetId="12">#REF!</definedName>
    <definedName name="PPA" localSheetId="15">#REF!</definedName>
    <definedName name="PPA" localSheetId="16">#REF!</definedName>
    <definedName name="PPA" localSheetId="17">#REF!</definedName>
    <definedName name="PPA" localSheetId="2">#REF!</definedName>
    <definedName name="PPA" localSheetId="3">#REF!</definedName>
    <definedName name="PPA">#REF!</definedName>
    <definedName name="PPAS" localSheetId="1">#REF!</definedName>
    <definedName name="PPAS" localSheetId="4">#REF!</definedName>
    <definedName name="PPAS" localSheetId="5">#REF!</definedName>
    <definedName name="PPAS" localSheetId="6">#REF!</definedName>
    <definedName name="PPAS" localSheetId="7">#REF!</definedName>
    <definedName name="PPAS" localSheetId="10">#REF!</definedName>
    <definedName name="PPAS" localSheetId="13">#REF!</definedName>
    <definedName name="PPAS" localSheetId="8">#REF!</definedName>
    <definedName name="PPAS" localSheetId="11">#REF!</definedName>
    <definedName name="PPAS" localSheetId="14">#REF!</definedName>
    <definedName name="PPAS" localSheetId="9">#REF!</definedName>
    <definedName name="PPAS" localSheetId="12">#REF!</definedName>
    <definedName name="PPAS" localSheetId="15">#REF!</definedName>
    <definedName name="PPAS" localSheetId="16">#REF!</definedName>
    <definedName name="PPAS" localSheetId="17">#REF!</definedName>
    <definedName name="PPAS" localSheetId="2">#REF!</definedName>
    <definedName name="PPAS" localSheetId="3">#REF!</definedName>
    <definedName name="PPAS">#REF!</definedName>
    <definedName name="_xlnm.Print_Area" localSheetId="1">PK!$A$1:$G$42</definedName>
    <definedName name="_xlnm.Print_Area" localSheetId="4">'PK Kabid 1'!$A$1:$G$34</definedName>
    <definedName name="_xlnm.Print_Area" localSheetId="5">'PK Kabid 2'!$A$1:$G$36</definedName>
    <definedName name="_xlnm.Print_Area" localSheetId="6">'PK Kabid 3'!$A$1:$G$34</definedName>
    <definedName name="_xlnm.Print_Area" localSheetId="7">'PK Kasi 1'!$A$1:$G$34</definedName>
    <definedName name="_xlnm.Print_Area" localSheetId="10">'PK Kasi 1b'!$A$1:$G$32</definedName>
    <definedName name="_xlnm.Print_Area" localSheetId="13">'PK Kasi 1c'!$A$1:$G$36</definedName>
    <definedName name="_xlnm.Print_Area" localSheetId="8">'PK Kasi 2'!$A$1:$G$32</definedName>
    <definedName name="_xlnm.Print_Area" localSheetId="11">'PK Kasi 2b'!$A$1:$G$40</definedName>
    <definedName name="_xlnm.Print_Area" localSheetId="14">'PK Kasi 2c'!$A$1:$G$36</definedName>
    <definedName name="_xlnm.Print_Area" localSheetId="9">'PK Kasi 3'!$A$1:$G$34</definedName>
    <definedName name="_xlnm.Print_Area" localSheetId="12">'PK Kasi 3b'!$A$1:$G$32</definedName>
    <definedName name="_xlnm.Print_Area" localSheetId="15">'PK Kasi 3c'!$A$1:$G$33</definedName>
    <definedName name="_xlnm.Print_Area" localSheetId="16">'PK Kasubag 1'!$A$1:$G$40</definedName>
    <definedName name="_xlnm.Print_Area" localSheetId="17">'PK Kasubag 2'!$A$1:$G$38</definedName>
    <definedName name="_xlnm.Print_Area" localSheetId="2">'PK Perubahan'!$A$1:$G$47</definedName>
    <definedName name="_xlnm.Print_Area" localSheetId="3">'PK Sekretaris'!$A$1:$G$39</definedName>
    <definedName name="_xlnm.Print_Area" localSheetId="0">'tujuan 2'!$F$6:$BE$22</definedName>
    <definedName name="_xlnm.Print_Titles" localSheetId="1">PK!$A$7:$IR$7</definedName>
    <definedName name="PUBLK" localSheetId="1">#REF!</definedName>
    <definedName name="PUBLK" localSheetId="4">#REF!</definedName>
    <definedName name="PUBLK" localSheetId="5">#REF!</definedName>
    <definedName name="PUBLK" localSheetId="6">#REF!</definedName>
    <definedName name="PUBLK" localSheetId="7">#REF!</definedName>
    <definedName name="PUBLK" localSheetId="10">#REF!</definedName>
    <definedName name="PUBLK" localSheetId="13">#REF!</definedName>
    <definedName name="PUBLK" localSheetId="8">#REF!</definedName>
    <definedName name="PUBLK" localSheetId="11">#REF!</definedName>
    <definedName name="PUBLK" localSheetId="14">#REF!</definedName>
    <definedName name="PUBLK" localSheetId="9">#REF!</definedName>
    <definedName name="PUBLK" localSheetId="12">#REF!</definedName>
    <definedName name="PUBLK" localSheetId="15">#REF!</definedName>
    <definedName name="PUBLK" localSheetId="16">#REF!</definedName>
    <definedName name="PUBLK" localSheetId="17">#REF!</definedName>
    <definedName name="PUBLK" localSheetId="2">#REF!</definedName>
    <definedName name="PUBLK" localSheetId="3">#REF!</definedName>
    <definedName name="PUBLK">#REF!</definedName>
    <definedName name="REKAP" localSheetId="1">#REF!</definedName>
    <definedName name="REKAP" localSheetId="4">#REF!</definedName>
    <definedName name="REKAP" localSheetId="5">#REF!</definedName>
    <definedName name="REKAP" localSheetId="6">#REF!</definedName>
    <definedName name="REKAP" localSheetId="7">#REF!</definedName>
    <definedName name="REKAP" localSheetId="10">#REF!</definedName>
    <definedName name="REKAP" localSheetId="13">#REF!</definedName>
    <definedName name="REKAP" localSheetId="8">#REF!</definedName>
    <definedName name="REKAP" localSheetId="11">#REF!</definedName>
    <definedName name="REKAP" localSheetId="14">#REF!</definedName>
    <definedName name="REKAP" localSheetId="9">#REF!</definedName>
    <definedName name="REKAP" localSheetId="12">#REF!</definedName>
    <definedName name="REKAP" localSheetId="15">#REF!</definedName>
    <definedName name="REKAP" localSheetId="16">#REF!</definedName>
    <definedName name="REKAP" localSheetId="17">#REF!</definedName>
    <definedName name="REKAP" localSheetId="2">#REF!</definedName>
    <definedName name="REKAP" localSheetId="3">#REF!</definedName>
    <definedName name="REKAP">#REF!</definedName>
    <definedName name="rrr" localSheetId="1">#REF!</definedName>
    <definedName name="rrr" localSheetId="4">#REF!</definedName>
    <definedName name="rrr" localSheetId="5">#REF!</definedName>
    <definedName name="rrr" localSheetId="6">#REF!</definedName>
    <definedName name="rrr" localSheetId="7">#REF!</definedName>
    <definedName name="rrr" localSheetId="10">#REF!</definedName>
    <definedName name="rrr" localSheetId="13">#REF!</definedName>
    <definedName name="rrr" localSheetId="8">#REF!</definedName>
    <definedName name="rrr" localSheetId="11">#REF!</definedName>
    <definedName name="rrr" localSheetId="14">#REF!</definedName>
    <definedName name="rrr" localSheetId="9">#REF!</definedName>
    <definedName name="rrr" localSheetId="12">#REF!</definedName>
    <definedName name="rrr" localSheetId="15">#REF!</definedName>
    <definedName name="rrr" localSheetId="16">#REF!</definedName>
    <definedName name="rrr" localSheetId="17">#REF!</definedName>
    <definedName name="rrr" localSheetId="2">#REF!</definedName>
    <definedName name="rrr" localSheetId="3">#REF!</definedName>
    <definedName name="rrr">#REF!</definedName>
    <definedName name="rt" localSheetId="1">[1]gaji!#REF!</definedName>
    <definedName name="rt" localSheetId="4">[1]gaji!#REF!</definedName>
    <definedName name="rt" localSheetId="5">[1]gaji!#REF!</definedName>
    <definedName name="rt" localSheetId="6">[1]gaji!#REF!</definedName>
    <definedName name="rt" localSheetId="7">[1]gaji!#REF!</definedName>
    <definedName name="rt" localSheetId="10">[1]gaji!#REF!</definedName>
    <definedName name="rt" localSheetId="13">[1]gaji!#REF!</definedName>
    <definedName name="rt" localSheetId="8">[1]gaji!#REF!</definedName>
    <definedName name="rt" localSheetId="11">[1]gaji!#REF!</definedName>
    <definedName name="rt" localSheetId="14">[1]gaji!#REF!</definedName>
    <definedName name="rt" localSheetId="9">[1]gaji!#REF!</definedName>
    <definedName name="rt" localSheetId="12">[1]gaji!#REF!</definedName>
    <definedName name="rt" localSheetId="15">[1]gaji!#REF!</definedName>
    <definedName name="rt" localSheetId="16">[1]gaji!#REF!</definedName>
    <definedName name="rt" localSheetId="17">[1]gaji!#REF!</definedName>
    <definedName name="rt" localSheetId="2">[1]gaji!#REF!</definedName>
    <definedName name="rt" localSheetId="3">[1]gaji!#REF!</definedName>
    <definedName name="rt">[1]gaji!#REF!</definedName>
    <definedName name="rty" localSheetId="4">#REF!</definedName>
    <definedName name="rty" localSheetId="5">#REF!</definedName>
    <definedName name="rty" localSheetId="6">#REF!</definedName>
    <definedName name="rty" localSheetId="7">#REF!</definedName>
    <definedName name="rty" localSheetId="10">#REF!</definedName>
    <definedName name="rty" localSheetId="13">#REF!</definedName>
    <definedName name="rty" localSheetId="8">#REF!</definedName>
    <definedName name="rty" localSheetId="11">#REF!</definedName>
    <definedName name="rty" localSheetId="14">#REF!</definedName>
    <definedName name="rty" localSheetId="9">#REF!</definedName>
    <definedName name="rty" localSheetId="12">#REF!</definedName>
    <definedName name="rty" localSheetId="15">#REF!</definedName>
    <definedName name="rty" localSheetId="16">#REF!</definedName>
    <definedName name="rty" localSheetId="17">#REF!</definedName>
    <definedName name="rty" localSheetId="2">#REF!</definedName>
    <definedName name="rty" localSheetId="3">#REF!</definedName>
    <definedName name="rty">#REF!</definedName>
    <definedName name="ruri" localSheetId="1">#REF!</definedName>
    <definedName name="ruri" localSheetId="4">#REF!</definedName>
    <definedName name="ruri" localSheetId="5">#REF!</definedName>
    <definedName name="ruri" localSheetId="6">#REF!</definedName>
    <definedName name="ruri" localSheetId="7">#REF!</definedName>
    <definedName name="ruri" localSheetId="10">#REF!</definedName>
    <definedName name="ruri" localSheetId="13">#REF!</definedName>
    <definedName name="ruri" localSheetId="8">#REF!</definedName>
    <definedName name="ruri" localSheetId="11">#REF!</definedName>
    <definedName name="ruri" localSheetId="14">#REF!</definedName>
    <definedName name="ruri" localSheetId="9">#REF!</definedName>
    <definedName name="ruri" localSheetId="12">#REF!</definedName>
    <definedName name="ruri" localSheetId="15">#REF!</definedName>
    <definedName name="ruri" localSheetId="16">#REF!</definedName>
    <definedName name="ruri" localSheetId="17">#REF!</definedName>
    <definedName name="ruri" localSheetId="2">#REF!</definedName>
    <definedName name="ruri" localSheetId="3">#REF!</definedName>
    <definedName name="ruri">#REF!</definedName>
    <definedName name="uiuy" localSheetId="1">#REF!</definedName>
    <definedName name="uiuy" localSheetId="4">#REF!</definedName>
    <definedName name="uiuy" localSheetId="5">#REF!</definedName>
    <definedName name="uiuy" localSheetId="6">#REF!</definedName>
    <definedName name="uiuy" localSheetId="7">#REF!</definedName>
    <definedName name="uiuy" localSheetId="10">#REF!</definedName>
    <definedName name="uiuy" localSheetId="13">#REF!</definedName>
    <definedName name="uiuy" localSheetId="8">#REF!</definedName>
    <definedName name="uiuy" localSheetId="11">#REF!</definedName>
    <definedName name="uiuy" localSheetId="14">#REF!</definedName>
    <definedName name="uiuy" localSheetId="9">#REF!</definedName>
    <definedName name="uiuy" localSheetId="12">#REF!</definedName>
    <definedName name="uiuy" localSheetId="15">#REF!</definedName>
    <definedName name="uiuy" localSheetId="16">#REF!</definedName>
    <definedName name="uiuy" localSheetId="17">#REF!</definedName>
    <definedName name="uiuy" localSheetId="2">#REF!</definedName>
    <definedName name="uiuy" localSheetId="3">#REF!</definedName>
    <definedName name="uiuy">#REF!</definedName>
    <definedName name="w" localSheetId="1">#REF!</definedName>
    <definedName name="w" localSheetId="4">#REF!</definedName>
    <definedName name="w" localSheetId="5">#REF!</definedName>
    <definedName name="w" localSheetId="6">#REF!</definedName>
    <definedName name="w" localSheetId="7">#REF!</definedName>
    <definedName name="w" localSheetId="10">#REF!</definedName>
    <definedName name="w" localSheetId="13">#REF!</definedName>
    <definedName name="w" localSheetId="8">#REF!</definedName>
    <definedName name="w" localSheetId="11">#REF!</definedName>
    <definedName name="w" localSheetId="14">#REF!</definedName>
    <definedName name="w" localSheetId="9">#REF!</definedName>
    <definedName name="w" localSheetId="12">#REF!</definedName>
    <definedName name="w" localSheetId="15">#REF!</definedName>
    <definedName name="w" localSheetId="16">#REF!</definedName>
    <definedName name="w" localSheetId="17">#REF!</definedName>
    <definedName name="w" localSheetId="2">#REF!</definedName>
    <definedName name="w" localSheetId="3">#REF!</definedName>
    <definedName name="w">#REF!</definedName>
    <definedName name="wer" localSheetId="1">#REF!</definedName>
    <definedName name="wer" localSheetId="4">#REF!</definedName>
    <definedName name="wer" localSheetId="5">#REF!</definedName>
    <definedName name="wer" localSheetId="6">#REF!</definedName>
    <definedName name="wer" localSheetId="7">#REF!</definedName>
    <definedName name="wer" localSheetId="10">#REF!</definedName>
    <definedName name="wer" localSheetId="13">#REF!</definedName>
    <definedName name="wer" localSheetId="8">#REF!</definedName>
    <definedName name="wer" localSheetId="11">#REF!</definedName>
    <definedName name="wer" localSheetId="14">#REF!</definedName>
    <definedName name="wer" localSheetId="9">#REF!</definedName>
    <definedName name="wer" localSheetId="12">#REF!</definedName>
    <definedName name="wer" localSheetId="15">#REF!</definedName>
    <definedName name="wer" localSheetId="16">#REF!</definedName>
    <definedName name="wer" localSheetId="17">#REF!</definedName>
    <definedName name="wer" localSheetId="2">#REF!</definedName>
    <definedName name="wer" localSheetId="3">#REF!</definedName>
    <definedName name="wer">#REF!</definedName>
  </definedNames>
  <calcPr calcId="152511"/>
</workbook>
</file>

<file path=xl/calcChain.xml><?xml version="1.0" encoding="utf-8"?>
<calcChain xmlns="http://schemas.openxmlformats.org/spreadsheetml/2006/main">
  <c r="F28" i="23"/>
  <c r="F30" i="22"/>
  <c r="F23" i="21"/>
  <c r="B8"/>
  <c r="F26" i="20"/>
  <c r="E14"/>
  <c r="B14"/>
  <c r="E11"/>
  <c r="B11"/>
  <c r="E8"/>
  <c r="B8"/>
  <c r="F26" i="19"/>
  <c r="E14"/>
  <c r="B14"/>
  <c r="E11"/>
  <c r="B11"/>
  <c r="E8"/>
  <c r="B8"/>
  <c r="F22" i="18"/>
  <c r="B8"/>
  <c r="F30" i="17"/>
  <c r="B17"/>
  <c r="E15"/>
  <c r="B15"/>
  <c r="E12"/>
  <c r="E10"/>
  <c r="B10"/>
  <c r="E8"/>
  <c r="B8"/>
  <c r="F22" i="16"/>
  <c r="B8"/>
  <c r="F24" i="15"/>
  <c r="E11"/>
  <c r="B11"/>
  <c r="E8"/>
  <c r="B8"/>
  <c r="F22" i="14"/>
  <c r="F24" i="13"/>
  <c r="E16"/>
  <c r="B16"/>
  <c r="E14"/>
  <c r="B14"/>
  <c r="E11"/>
  <c r="B11"/>
  <c r="E8"/>
  <c r="B8"/>
  <c r="F21" i="12"/>
  <c r="F24" s="1"/>
  <c r="E14"/>
  <c r="B14"/>
  <c r="E11"/>
  <c r="B11"/>
  <c r="E8"/>
  <c r="B8"/>
  <c r="F24" i="11"/>
  <c r="F26" s="1"/>
  <c r="E17"/>
  <c r="B17"/>
  <c r="E14"/>
  <c r="B14"/>
  <c r="E11"/>
  <c r="B11"/>
  <c r="E8"/>
  <c r="B8"/>
  <c r="F24" i="9"/>
  <c r="F21"/>
  <c r="E14"/>
  <c r="B14"/>
  <c r="E11"/>
  <c r="B11"/>
  <c r="E8"/>
  <c r="B8"/>
  <c r="F29" i="10"/>
  <c r="E8"/>
  <c r="B8"/>
  <c r="F37" i="7"/>
  <c r="F33"/>
  <c r="E17"/>
  <c r="B17"/>
  <c r="E14"/>
  <c r="B14"/>
  <c r="E11"/>
  <c r="B11"/>
  <c r="E8"/>
  <c r="B8"/>
  <c r="F28" i="6"/>
  <c r="F32" s="1"/>
  <c r="E17"/>
  <c r="B17"/>
  <c r="E14"/>
  <c r="B14"/>
  <c r="E11"/>
  <c r="B11"/>
  <c r="E8"/>
  <c r="B8"/>
</calcChain>
</file>

<file path=xl/sharedStrings.xml><?xml version="1.0" encoding="utf-8"?>
<sst xmlns="http://schemas.openxmlformats.org/spreadsheetml/2006/main" count="751" uniqueCount="218">
  <si>
    <t>IKU   
SKOR KETERBUKAAN INFORMASI PUBLIK</t>
  </si>
  <si>
    <t>Meningkatkan keterbukaan informasi publik</t>
  </si>
  <si>
    <t>Indeks Keterbukaan Informasi Publik</t>
  </si>
  <si>
    <t>ESELON II</t>
  </si>
  <si>
    <t>Pelayanan Informasi Berbasis Teknologi Informasi yang prima</t>
  </si>
  <si>
    <t>Penyelenggaraan komunikasi publik resmi Pemda yang intens</t>
  </si>
  <si>
    <t>Indeks Pelayanan Informasi Publik</t>
  </si>
  <si>
    <t>Jumlah konten informasi yang disampaikan per bulan</t>
  </si>
  <si>
    <t>ESELON III</t>
  </si>
  <si>
    <t>Penyediaan Informasi Publik</t>
  </si>
  <si>
    <t>Pengelolaan Informasi dan Dokumentasi</t>
  </si>
  <si>
    <t xml:space="preserve"> Pengelolaan Saluran komunikasi publik</t>
  </si>
  <si>
    <t>Pengelolaan Saluran Pengaduan Pelayanan Publik</t>
  </si>
  <si>
    <t>Indeks Keterbukaan Informasi Publik Dimensi "Menyediakan" dan "Mengumumkan"</t>
  </si>
  <si>
    <t>Indeks Keterbukaan Informasi Publik Dimensi "Pengelolaan"</t>
  </si>
  <si>
    <t>Jumlah informasi nasional dan daerah yang disampaikan per bulan</t>
  </si>
  <si>
    <t>Jumlah informasi aduan masyarakat yang diteruskan per bulan</t>
  </si>
  <si>
    <t>ESELON  IV</t>
  </si>
  <si>
    <t>Pengumpulan dan penginventasiran data dan informasi</t>
  </si>
  <si>
    <t>Pengolahan data dan informasi</t>
  </si>
  <si>
    <t>Mengamankan Informasi Publik yang Dikecualikan</t>
  </si>
  <si>
    <t>Pembentukan Pejabat Pengelola Informasi dan Dokumentasi</t>
  </si>
  <si>
    <t>Pemenuhan Permintaan Informasi Publik</t>
  </si>
  <si>
    <t>Pengelolaan Media Komunikasi</t>
  </si>
  <si>
    <t>Pelaksanaan Kemitraan lembaga media dan komunitas</t>
  </si>
  <si>
    <t>Monitoring saluran komunikasi publik</t>
  </si>
  <si>
    <t>Penerimaan Pengaduan Masyarakat</t>
  </si>
  <si>
    <t>Penyampaian aduan masyarakat</t>
  </si>
  <si>
    <t>Daftar Informasi Publik (DIP)</t>
  </si>
  <si>
    <t>1. Buku Sumbar dalam angka
2. Buku PDRB Provinsi
3. Data Statistik Sektoral Perangkat Daerah</t>
  </si>
  <si>
    <t>Jumlah kejadian kebocoran informasi yang dikecualikan</t>
  </si>
  <si>
    <t>Terbentuknya PPID</t>
  </si>
  <si>
    <t>Persentase Permintaan yang dipenuhi</t>
  </si>
  <si>
    <t xml:space="preserve">Jumlah kunjungan Website dan Info Publik Sumber </t>
  </si>
  <si>
    <t>Jumlah Kelompok Informasi Masyarakat dan Media Tradisional</t>
  </si>
  <si>
    <t>Jumlah TV, Radio Siaran, Warnet dan Menara Telekomunikasi yang dipantau</t>
  </si>
  <si>
    <t>Jumlah aduan masyarakat yang diterima</t>
  </si>
  <si>
    <t>Jumlah aduan diterima yang diteruskan</t>
  </si>
  <si>
    <t>STAF</t>
  </si>
  <si>
    <t>PERJANJIAN KINERJA</t>
  </si>
  <si>
    <t>PERANGKAT DAERAH</t>
  </si>
  <si>
    <t>:  DINAS KOMUNIKASI DAN INFORMATIKA</t>
  </si>
  <si>
    <t>TAHUN ANGGARAN</t>
  </si>
  <si>
    <t>: 2017</t>
  </si>
  <si>
    <t>No</t>
  </si>
  <si>
    <t>SASARAN STRATEGIS</t>
  </si>
  <si>
    <t>INDIKATOR KINERJA</t>
  </si>
  <si>
    <t>SATUAN</t>
  </si>
  <si>
    <t>TARGET</t>
  </si>
  <si>
    <t>4</t>
  </si>
  <si>
    <t>5</t>
  </si>
  <si>
    <t>-</t>
  </si>
  <si>
    <t>Nilai</t>
  </si>
  <si>
    <t>1,5</t>
  </si>
  <si>
    <t>65</t>
  </si>
  <si>
    <t>Jumlah</t>
  </si>
  <si>
    <t>80</t>
  </si>
  <si>
    <t>Nilai evaluasi akuntabilitas kinerja pemerintah (AKIP)</t>
  </si>
  <si>
    <t>B</t>
  </si>
  <si>
    <t>Jumlah Anggaran:</t>
  </si>
  <si>
    <t>1.</t>
  </si>
  <si>
    <t>Program : Pengembangan dan Implementasi e-Government</t>
  </si>
  <si>
    <t>2.</t>
  </si>
  <si>
    <t>Program : Peningkatan Kualitas Pelayanan Informasi Pemerintah Daerah</t>
  </si>
  <si>
    <t>3.</t>
  </si>
  <si>
    <t>Program : Pengembangan Komunikasi Informasi dan Media Massa</t>
  </si>
  <si>
    <t>4.</t>
  </si>
  <si>
    <t>Program : Pengembangan Data/Informasi Statistik Daerah</t>
  </si>
  <si>
    <t>5.</t>
  </si>
  <si>
    <t>Program : Pengelolaan dan Penyelenggaraan Persandian</t>
  </si>
  <si>
    <t>Solok,          Januari 2017</t>
  </si>
  <si>
    <t>Walikota Solok</t>
  </si>
  <si>
    <t>Kepala Dinas Komunikasi</t>
  </si>
  <si>
    <t>dan Informatika Kota Solok</t>
  </si>
  <si>
    <t>H. ZUL ELFIAN Dt. TIANSO, SH, M.Si</t>
  </si>
  <si>
    <t>ZULFADLI, SH, M.Si</t>
  </si>
  <si>
    <t>NIP. 19660212 199403 1 007</t>
  </si>
  <si>
    <t>PERJANJIAN KINERJA PERUBAHAN</t>
  </si>
  <si>
    <t>Tingkat kematangan implementasi SPIP</t>
  </si>
  <si>
    <t>3</t>
  </si>
  <si>
    <t>Program : Aplikasi dan Informatika</t>
  </si>
  <si>
    <t>Program : Peningkatan Akses dan Kualitas Informasi Publik</t>
  </si>
  <si>
    <t>6.</t>
  </si>
  <si>
    <t>7.</t>
  </si>
  <si>
    <t>Solok, 13 November 2017</t>
  </si>
  <si>
    <t>SASARAN</t>
  </si>
  <si>
    <t>Persentase Kepuasan terhadap pelayanan OPD</t>
  </si>
  <si>
    <t>%</t>
  </si>
  <si>
    <t>90</t>
  </si>
  <si>
    <t>Persentase penatausahaan keuangan yang sesuai regulasi</t>
  </si>
  <si>
    <t>100</t>
  </si>
  <si>
    <t>Persentase keselarasan dokumen perencanaan OPD</t>
  </si>
  <si>
    <t>Program : Pelayanan Administrasi Perkantoran</t>
  </si>
  <si>
    <t>Program : Peningkatan Sarana dan Prasarana Aparatur</t>
  </si>
  <si>
    <t>Program : Program Peningkatan Disiplin Apartur</t>
  </si>
  <si>
    <t>Program : Program Peningkatan Sumber Daya Aparatur</t>
  </si>
  <si>
    <t>Program : Peningkatan Pengembangan Sistem Pelaporan dan Capaian Kinerja</t>
  </si>
  <si>
    <t>Solok,          November 2017</t>
  </si>
  <si>
    <t>Sekretaris Dinas Komunikasi</t>
  </si>
  <si>
    <t>LUSYA ADELINA, SE, MM</t>
  </si>
  <si>
    <t>NIP. 19770809 200501 2 006</t>
  </si>
  <si>
    <t>Solok,  13 November 2017</t>
  </si>
  <si>
    <t xml:space="preserve">Kepala Bidang Aplikasi </t>
  </si>
  <si>
    <t>Informatika dan Persandian</t>
  </si>
  <si>
    <t>Drs. FERI AGRIADI</t>
  </si>
  <si>
    <t>NIP. 197902151997111001</t>
  </si>
  <si>
    <t>15</t>
  </si>
  <si>
    <t>Kepala Bidang Pengelolaan Informasi</t>
  </si>
  <si>
    <t xml:space="preserve"> dan Media Komunikasi Publik</t>
  </si>
  <si>
    <t>MUKHNI, SE</t>
  </si>
  <si>
    <t>NIP. 196407161989101001</t>
  </si>
  <si>
    <t xml:space="preserve">Kepala Bidang Penguatan Kapasitas </t>
  </si>
  <si>
    <t>Sumber Daya Komunikasi  dan Statistik</t>
  </si>
  <si>
    <t>ZULFAHMI, SH</t>
  </si>
  <si>
    <t>NIP. 196110281983031004</t>
  </si>
  <si>
    <t>57</t>
  </si>
  <si>
    <t>Dok</t>
  </si>
  <si>
    <t>1</t>
  </si>
  <si>
    <t>Kegiatan : Pembinaan dan Pengembangan Jaringan Komunikasi dan Informasi</t>
  </si>
  <si>
    <t>Kegiatan : Pengadaan Alat Studio dan Komunikasi dalam Pengelolaaan Informasi</t>
  </si>
  <si>
    <t xml:space="preserve">Kasi Pengembangan Infrastruktur Teknologi </t>
  </si>
  <si>
    <t>DEDI SUTRISNO, ST, MCIO</t>
  </si>
  <si>
    <t>NIP. 198209092006041006</t>
  </si>
  <si>
    <t>Pengembangan Aplikasi</t>
  </si>
  <si>
    <t>Jumlah Aplikasi Fungsional Administrasi dan Manajemen Umum</t>
  </si>
  <si>
    <t>2</t>
  </si>
  <si>
    <t>Kegiatan : Peningkatan dan Pengembangan e-government</t>
  </si>
  <si>
    <t>Kasi Pengembangan dan Pengelolaan</t>
  </si>
  <si>
    <t xml:space="preserve"> Aplikasi Informatika</t>
  </si>
  <si>
    <t>ADHESNI SUSANTI, S.Kom, MCIO</t>
  </si>
  <si>
    <t>NIP. 197712172005012005</t>
  </si>
  <si>
    <t>0</t>
  </si>
  <si>
    <t>Kegiatan : Pembinaan dan Pengembangan Persandian</t>
  </si>
  <si>
    <t>Kasi Persandian</t>
  </si>
  <si>
    <t>VICKI ARIAWANDRA, S.Kom, MCIO</t>
  </si>
  <si>
    <t>NIP. 198704082010011008</t>
  </si>
  <si>
    <t>Buku Kota Solok dalam angka</t>
  </si>
  <si>
    <t>eksp</t>
  </si>
  <si>
    <t>70</t>
  </si>
  <si>
    <t>Buku PDRB Kota Solok</t>
  </si>
  <si>
    <t>Data Statistik Sektoral Perangkat Daerah</t>
  </si>
  <si>
    <t>Kegiatan : Penyusunan dan Pengumpulan Data dan Statistik Daerah</t>
  </si>
  <si>
    <t>Kasi Statistik</t>
  </si>
  <si>
    <t>ALWA DUDI, ST</t>
  </si>
  <si>
    <t>NIP. 198007162005011005</t>
  </si>
  <si>
    <t>jumlah</t>
  </si>
  <si>
    <t>Evaluasi Kebijakan</t>
  </si>
  <si>
    <t>75</t>
  </si>
  <si>
    <t xml:space="preserve">Jumlah SDM yang dikirim </t>
  </si>
  <si>
    <t>8</t>
  </si>
  <si>
    <t>untuk mengikuti Bimtek TIK</t>
  </si>
  <si>
    <t>Kegiatan : Perumusan Regulasi, Kebijakan dan Monev Penyelenggaraan</t>
  </si>
  <si>
    <t xml:space="preserve"> e-Government</t>
  </si>
  <si>
    <t xml:space="preserve">Kegiatan : Pengembangan Sumber Daya TIK dan SDM Pemerintah Daerah </t>
  </si>
  <si>
    <t>dan Masyarakat</t>
  </si>
  <si>
    <t>Kegiatan : Pendidikan dan Pelatihan Formal</t>
  </si>
  <si>
    <t xml:space="preserve">Kegiatan : Penyusunan Laporan Capaian Kinerja dan Ikhtisar Realisasi Kinerja </t>
  </si>
  <si>
    <t>SKPD</t>
  </si>
  <si>
    <t xml:space="preserve">Kasi Penguatan Kapasitas </t>
  </si>
  <si>
    <t>Sumber Daya Komunikasi</t>
  </si>
  <si>
    <t>SRI HERLINA, S.Kom, MCIO</t>
  </si>
  <si>
    <t>NIP. 198302272008032002</t>
  </si>
  <si>
    <t>Jumlah Kelompok Informasi Masyarakat</t>
  </si>
  <si>
    <t>Jumlah Tim Media Tradisional</t>
  </si>
  <si>
    <t>Kegiatan : Pengembangan Kemitraan Media Massa</t>
  </si>
  <si>
    <t>Kasi Pengembangan Hubungan</t>
  </si>
  <si>
    <t xml:space="preserve"> Media dan Kelembagaan</t>
  </si>
  <si>
    <t>MANSTEVEN NOFRIANDI E, S.Kom, MCIO</t>
  </si>
  <si>
    <t>NIP. 198511272010011016</t>
  </si>
  <si>
    <t>120</t>
  </si>
  <si>
    <t>Kegiatan : Pembinaan dan Pengembangan Kebijakan Komunikasi dan Informasi</t>
  </si>
  <si>
    <t>Kegiatan : Pemantauan Isu Publik, Pendapat Umum dan Aduan Masyarakat</t>
  </si>
  <si>
    <t>Kasi Pengelolaan Opini dan Aspirasi Publik</t>
  </si>
  <si>
    <t>DEDY MASRI, M.I.Kom</t>
  </si>
  <si>
    <t>NIP. 197903032006041006</t>
  </si>
  <si>
    <t>Dokumen</t>
  </si>
  <si>
    <t>SK</t>
  </si>
  <si>
    <t>95</t>
  </si>
  <si>
    <t>Kegiatan : Pembinaan dan Pengembangan Sistem Informasi Pelayanan Publik</t>
  </si>
  <si>
    <t>Kegiatan : Pelayanan Permintaan Informasi Publik</t>
  </si>
  <si>
    <t>Kasi Pengelolaan dan Pelayanan Informasi Publik</t>
  </si>
  <si>
    <t>BENY JUNAIDI, S.Sos, M.I.Kom</t>
  </si>
  <si>
    <t>NIP. 198006192010011018</t>
  </si>
  <si>
    <t>Jumlah Radio Siaran yang dipantau</t>
  </si>
  <si>
    <t>Jumlah Warnet yang dipantau</t>
  </si>
  <si>
    <t>24</t>
  </si>
  <si>
    <t>Jumlah Menara Telekomunikasi yang dipantau</t>
  </si>
  <si>
    <t>27</t>
  </si>
  <si>
    <t xml:space="preserve">Kegiatan : Pembinaan dan Pengembangan Sumber Daya Komunikasi </t>
  </si>
  <si>
    <t>dan Informasi</t>
  </si>
  <si>
    <t>Kasi Pengelolaan Media dan Komunikasi Publik</t>
  </si>
  <si>
    <t>ASMARDI</t>
  </si>
  <si>
    <t>NIP. 196410071986031009</t>
  </si>
  <si>
    <t>Peningkatan Pelayanan dan Akuntabilitas OPD</t>
  </si>
  <si>
    <t>Penyusunan Dokumen Perencanaan (Renstra, Renja, Renja-P, RKA, RKA-P)</t>
  </si>
  <si>
    <t>Penyusunan laporan kinerja dan ikhtisar realisasi kinerja perangkat daerah</t>
  </si>
  <si>
    <t>7</t>
  </si>
  <si>
    <t>(Laporan bulanan, LKIP, Pencapaian PK, LPPD, LKPJ, SPIP dan Laporan Keuangan)</t>
  </si>
  <si>
    <t>Verifikasi SPP Belanja Rutin dan Gaji Pegawai</t>
  </si>
  <si>
    <t>bulan</t>
  </si>
  <si>
    <t>12</t>
  </si>
  <si>
    <t>Kasubag Program dan Keuangan</t>
  </si>
  <si>
    <t>RAHMADHANI M</t>
  </si>
  <si>
    <t>NIP. 19870514 201001 1 010</t>
  </si>
  <si>
    <t>Penyusunan Laporan Disiplin Pegawai</t>
  </si>
  <si>
    <t>dokumen</t>
  </si>
  <si>
    <t>Penyusunan Dokumen Kepegawaian</t>
  </si>
  <si>
    <t>Penyediaan Administrasi</t>
  </si>
  <si>
    <t>jasa/bulan</t>
  </si>
  <si>
    <t>Perkantoran</t>
  </si>
  <si>
    <t>Pengelolaan Aset SKPD</t>
  </si>
  <si>
    <t>aset/bulan</t>
  </si>
  <si>
    <t>Penyusunan Laporan Aset SKPD</t>
  </si>
  <si>
    <t>Penyusunan Laporan Kepuasan</t>
  </si>
  <si>
    <t>layanan OPD</t>
  </si>
  <si>
    <t>Kasubag Umum dan Kepegawaian</t>
  </si>
  <si>
    <t>EVI YARNI</t>
  </si>
  <si>
    <t>NIP. 19660308 198602 2 003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</si>
</sst>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&quot;True&quot;;&quot;True&quot;;&quot;False&quot;"/>
    <numFmt numFmtId="165" formatCode="_([$Rp-421]* #,##0_);_([$Rp-421]* \(#,##0\);_([$Rp-421]* &quot;-&quot;_);_(@_)"/>
    <numFmt numFmtId="166" formatCode="_(* #,##0.00_);_(* \(#,##0.00\);_(* \-??_);_(@_)"/>
  </numFmts>
  <fonts count="15">
    <font>
      <sz val="11"/>
      <color theme="1"/>
      <name val="Calibri"/>
      <charset val="134"/>
      <scheme val="minor"/>
    </font>
    <font>
      <sz val="11"/>
      <color theme="1"/>
      <name val="Cambria"/>
      <charset val="134"/>
      <scheme val="major"/>
    </font>
    <font>
      <b/>
      <sz val="11"/>
      <color theme="1"/>
      <name val="Cambria"/>
      <charset val="134"/>
      <scheme val="major"/>
    </font>
    <font>
      <b/>
      <sz val="11"/>
      <color rgb="FF000000"/>
      <name val="Cambria"/>
      <charset val="134"/>
      <scheme val="major"/>
    </font>
    <font>
      <sz val="11"/>
      <color rgb="FF000000"/>
      <name val="Cambria"/>
      <charset val="134"/>
      <scheme val="major"/>
    </font>
    <font>
      <b/>
      <u/>
      <sz val="11"/>
      <color theme="1"/>
      <name val="Cambria"/>
      <charset val="134"/>
      <scheme val="major"/>
    </font>
    <font>
      <sz val="14"/>
      <color theme="1"/>
      <name val="Calibri"/>
      <charset val="134"/>
      <scheme val="minor"/>
    </font>
    <font>
      <b/>
      <i/>
      <sz val="18"/>
      <color theme="1"/>
      <name val="Calibri"/>
      <charset val="134"/>
      <scheme val="minor"/>
    </font>
    <font>
      <sz val="16"/>
      <color theme="1"/>
      <name val="Cambria"/>
      <charset val="134"/>
    </font>
    <font>
      <b/>
      <sz val="16"/>
      <color theme="1"/>
      <name val="Cambria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sz val="11"/>
      <color theme="1"/>
      <name val="Calibri"/>
      <charset val="1"/>
      <scheme val="minor"/>
    </font>
    <font>
      <sz val="11"/>
      <color indexed="8"/>
      <name val="Calibri"/>
      <charset val="1"/>
    </font>
    <font>
      <sz val="11"/>
      <color theme="1"/>
      <name val="Calibri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9">
    <xf numFmtId="0" fontId="0" fillId="0" borderId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ill="0" applyBorder="0" applyAlignment="0" applyProtection="0"/>
    <xf numFmtId="164" fontId="14" fillId="0" borderId="0" applyFont="0" applyFill="0" applyBorder="0" applyAlignment="0" applyProtection="0"/>
    <xf numFmtId="41" fontId="10" fillId="0" borderId="0" applyFont="0" applyFill="0" applyBorder="0" applyAlignment="0" applyProtection="0"/>
    <xf numFmtId="0" fontId="10" fillId="0" borderId="0"/>
    <xf numFmtId="41" fontId="12" fillId="0" borderId="0" applyFont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166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3" fillId="0" borderId="0"/>
    <xf numFmtId="0" fontId="10" fillId="0" borderId="0"/>
    <xf numFmtId="0" fontId="10" fillId="0" borderId="0"/>
    <xf numFmtId="0" fontId="11" fillId="0" borderId="0"/>
    <xf numFmtId="0" fontId="10" fillId="0" borderId="0" applyBorder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49" fontId="1" fillId="0" borderId="0" xfId="0" applyNumberFormat="1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9" xfId="0" applyFont="1" applyBorder="1" applyAlignment="1">
      <alignment horizontal="left" vertical="top" wrapText="1"/>
    </xf>
    <xf numFmtId="49" fontId="1" fillId="0" borderId="4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vertical="top" wrapText="1"/>
    </xf>
    <xf numFmtId="0" fontId="1" fillId="0" borderId="7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0" xfId="0" applyFont="1" applyBorder="1"/>
    <xf numFmtId="49" fontId="1" fillId="0" borderId="1" xfId="0" applyNumberFormat="1" applyFont="1" applyBorder="1" applyAlignment="1">
      <alignment horizontal="center"/>
    </xf>
    <xf numFmtId="41" fontId="1" fillId="0" borderId="0" xfId="13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165" fontId="1" fillId="0" borderId="0" xfId="13" applyNumberFormat="1" applyFont="1" applyAlignment="1">
      <alignment horizontal="center"/>
    </xf>
    <xf numFmtId="165" fontId="2" fillId="0" borderId="0" xfId="13" applyNumberFormat="1" applyFont="1" applyAlignment="1">
      <alignment horizontal="center"/>
    </xf>
    <xf numFmtId="0" fontId="1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2" fillId="0" borderId="0" xfId="0" applyFont="1" applyBorder="1"/>
    <xf numFmtId="49" fontId="1" fillId="0" borderId="4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left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5" fillId="0" borderId="0" xfId="0" applyFont="1"/>
    <xf numFmtId="0" fontId="6" fillId="0" borderId="0" xfId="0" applyFont="1" applyFill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6" borderId="0" xfId="0" applyFont="1" applyFill="1" applyBorder="1" applyAlignment="1">
      <alignment vertical="center" wrapText="1"/>
    </xf>
    <xf numFmtId="0" fontId="8" fillId="7" borderId="0" xfId="0" applyFont="1" applyFill="1" applyBorder="1" applyAlignment="1">
      <alignment vertical="center" wrapText="1"/>
    </xf>
    <xf numFmtId="0" fontId="8" fillId="8" borderId="0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center" wrapText="1"/>
    </xf>
    <xf numFmtId="0" fontId="8" fillId="7" borderId="0" xfId="0" applyFont="1" applyFill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8" borderId="0" xfId="0" applyFont="1" applyFill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/>
    <xf numFmtId="0" fontId="6" fillId="7" borderId="0" xfId="0" applyFont="1" applyFill="1" applyAlignment="1">
      <alignment horizontal="center" vertical="center" wrapText="1"/>
    </xf>
    <xf numFmtId="0" fontId="1" fillId="0" borderId="7" xfId="0" quotePrefix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1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8" fillId="11" borderId="10" xfId="0" applyFont="1" applyFill="1" applyBorder="1" applyAlignment="1">
      <alignment horizontal="center" vertical="center" wrapText="1"/>
    </xf>
    <xf numFmtId="0" fontId="8" fillId="12" borderId="3" xfId="0" applyFont="1" applyFill="1" applyBorder="1"/>
    <xf numFmtId="0" fontId="8" fillId="5" borderId="7" xfId="0" applyFont="1" applyFill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10" borderId="2" xfId="0" applyFont="1" applyFill="1" applyBorder="1" applyAlignment="1">
      <alignment horizontal="center" vertical="center" wrapText="1"/>
    </xf>
    <xf numFmtId="0" fontId="8" fillId="10" borderId="10" xfId="0" applyFont="1" applyFill="1" applyBorder="1" applyAlignment="1">
      <alignment horizontal="center" vertical="center" wrapText="1"/>
    </xf>
    <xf numFmtId="0" fontId="8" fillId="10" borderId="3" xfId="0" applyFont="1" applyFill="1" applyBorder="1" applyAlignment="1">
      <alignment horizontal="center" vertical="center" wrapText="1"/>
    </xf>
    <xf numFmtId="0" fontId="8" fillId="13" borderId="2" xfId="0" applyFont="1" applyFill="1" applyBorder="1" applyAlignment="1">
      <alignment horizontal="center" vertical="center" wrapText="1"/>
    </xf>
    <xf numFmtId="0" fontId="8" fillId="13" borderId="10" xfId="0" applyFont="1" applyFill="1" applyBorder="1" applyAlignment="1">
      <alignment horizontal="center" vertical="center" wrapText="1"/>
    </xf>
    <xf numFmtId="0" fontId="8" fillId="13" borderId="3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0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8" fillId="0" borderId="10" xfId="0" applyFont="1" applyBorder="1"/>
    <xf numFmtId="0" fontId="8" fillId="0" borderId="3" xfId="0" applyFont="1" applyBorder="1"/>
    <xf numFmtId="0" fontId="1" fillId="0" borderId="7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5" fontId="1" fillId="0" borderId="0" xfId="13" applyNumberFormat="1" applyFont="1" applyAlignment="1">
      <alignment horizontal="center"/>
    </xf>
    <xf numFmtId="165" fontId="2" fillId="0" borderId="0" xfId="13" applyNumberFormat="1" applyFont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5" xfId="0" applyFont="1" applyBorder="1" applyAlignment="1">
      <alignment horizontal="left" vertical="top" wrapText="1"/>
    </xf>
  </cellXfs>
  <cellStyles count="49">
    <cellStyle name="Comma [0] 10" xfId="12"/>
    <cellStyle name="Comma [0] 11" xfId="4"/>
    <cellStyle name="Comma [0] 12" xfId="5"/>
    <cellStyle name="Comma [0] 13" xfId="6"/>
    <cellStyle name="Comma [0] 14" xfId="7"/>
    <cellStyle name="Comma [0] 15" xfId="8"/>
    <cellStyle name="Comma [0] 16" xfId="10"/>
    <cellStyle name="Comma [0] 17" xfId="1"/>
    <cellStyle name="Comma [0] 18" xfId="2"/>
    <cellStyle name="Comma [0] 2" xfId="13"/>
    <cellStyle name="Comma [0] 2 2" xfId="9"/>
    <cellStyle name="Comma [0] 2 2 2" xfId="14"/>
    <cellStyle name="Comma [0] 3" xfId="16"/>
    <cellStyle name="Comma [0] 4" xfId="17"/>
    <cellStyle name="Comma [0] 5" xfId="18"/>
    <cellStyle name="Comma [0] 6" xfId="3"/>
    <cellStyle name="Comma [0] 7" xfId="19"/>
    <cellStyle name="Comma [0] 8" xfId="20"/>
    <cellStyle name="Comma [0] 9" xfId="21"/>
    <cellStyle name="Comma 2" xfId="22"/>
    <cellStyle name="Comma 2 2" xfId="23"/>
    <cellStyle name="Comma 3" xfId="24"/>
    <cellStyle name="Comma 4" xfId="25"/>
    <cellStyle name="Comma 5" xfId="26"/>
    <cellStyle name="Comma 6" xfId="27"/>
    <cellStyle name="Comma 7" xfId="28"/>
    <cellStyle name="Comma 8" xfId="29"/>
    <cellStyle name="Comma 8 2" xfId="30"/>
    <cellStyle name="Comma 9" xfId="11"/>
    <cellStyle name="Normal" xfId="0" builtinId="0"/>
    <cellStyle name="Normal 10" xfId="31"/>
    <cellStyle name="Normal 11" xfId="32"/>
    <cellStyle name="Normal 2" xfId="33"/>
    <cellStyle name="Normal 2 2" xfId="34"/>
    <cellStyle name="Normal 3" xfId="35"/>
    <cellStyle name="Normal 3 2" xfId="36"/>
    <cellStyle name="Normal 3 2 2" xfId="37"/>
    <cellStyle name="Normal 3 3" xfId="38"/>
    <cellStyle name="Normal 3_Matrik PPAS-09 -4 PASAR" xfId="39"/>
    <cellStyle name="Normal 4" xfId="40"/>
    <cellStyle name="Normal 5" xfId="41"/>
    <cellStyle name="Normal 6" xfId="42"/>
    <cellStyle name="Normal 7" xfId="43"/>
    <cellStyle name="Normal 8" xfId="44"/>
    <cellStyle name="Normal 8 2" xfId="45"/>
    <cellStyle name="Normal 9" xfId="46"/>
    <cellStyle name="Normal 9 2" xfId="15"/>
    <cellStyle name="Percent 2" xfId="47"/>
    <cellStyle name="Percent 3" xfId="48"/>
  </cellStyles>
  <dxfs count="0"/>
  <tableStyles count="0" defaultTableStyle="TableStyleMedium9" defaultPivotStyle="PivotStyleLight16"/>
  <colors>
    <mruColors>
      <color rgb="FF8BE1FF"/>
      <color rgb="FF19C3FF"/>
      <color rgb="FF89B2F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vi's%20FILE\2014\LAKIP%202013\P%20P%20A%20S\2009\draft-2new\APBD%202008\apbd%202008%20surya\POL%20PP\RKA'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PBD%202008\apbd%202008%20surya\POL%20PP\RKA'20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rda"/>
      <sheetName val="Lamp IV"/>
      <sheetName val="COVER"/>
      <sheetName val="PENDAHULUAN"/>
      <sheetName val="RKA-SKPD"/>
      <sheetName val="RKA-SKPD 2.1"/>
      <sheetName val="gaji"/>
      <sheetName val="Surat Menyurat"/>
      <sheetName val="Check Up"/>
      <sheetName val="Adm.Keu"/>
      <sheetName val="Jasa Kebersihan"/>
      <sheetName val="ATK"/>
      <sheetName val="Cetak&amp;Pengadaan"/>
      <sheetName val="Listrik"/>
      <sheetName val="Perl&amp;Perlengkpn Kant"/>
      <sheetName val="Alat RT"/>
      <sheetName val="Buku"/>
      <sheetName val="Makan &amp; Minum Rapat"/>
      <sheetName val="Perjalanan Dinas"/>
      <sheetName val="RKA- PTT"/>
      <sheetName val="Pemeliharaan Kendaraan Dina (2)"/>
      <sheetName val="Pemeliharaan Gedung Kantor"/>
      <sheetName val="Disiplin Aparatur"/>
      <sheetName val="Penyusunan kinerja&amp;Iktisar"/>
      <sheetName val="lap. semesteran"/>
      <sheetName val="Lap.proknosis"/>
      <sheetName val="Lap.Keuangan Akhir Th"/>
      <sheetName val="RKA-SKPD 2.2.1.Jln.2 Jlr"/>
      <sheetName val="RKA-SKPD2.2.1.Fisik&amp;Mental"/>
      <sheetName val="RKA-SKPD221.Pengawasan Internal"/>
      <sheetName val="RKA-SKPD 2.2.1.Pengmn Khusus"/>
      <sheetName val="Penjabaran"/>
      <sheetName val="RKA-SKPD 2.2"/>
      <sheetName val="14-POLPP"/>
      <sheetName val="hasil pembahasan"/>
      <sheetName val="RKA-SKPD 3.1"/>
      <sheetName val="RKA-SKPD 3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rda"/>
      <sheetName val="Lamp IV"/>
      <sheetName val="COVER"/>
      <sheetName val="PENDAHULUAN"/>
      <sheetName val="RKA-SKPD"/>
      <sheetName val="RKA-SKPD 2.1"/>
      <sheetName val="gaji"/>
      <sheetName val="Surat Menyurat"/>
      <sheetName val="Check Up"/>
      <sheetName val="Adm.Keu"/>
      <sheetName val="Jasa Kebersihan"/>
      <sheetName val="ATK"/>
      <sheetName val="Cetak&amp;Pengadaan"/>
      <sheetName val="Listrik"/>
      <sheetName val="Perl&amp;Perlengkpn Kant"/>
      <sheetName val="Alat RT"/>
      <sheetName val="Buku"/>
      <sheetName val="Makan &amp; Minum Rapat"/>
      <sheetName val="Perjalanan Dinas"/>
      <sheetName val="RKA- PTT"/>
      <sheetName val="Pemeliharaan Kendaraan Dina (2)"/>
      <sheetName val="Pemeliharaan Gedung Kantor"/>
      <sheetName val="Disiplin Aparatur"/>
      <sheetName val="Penyusunan kinerja&amp;Iktisar"/>
      <sheetName val="lap. semesteran"/>
      <sheetName val="Lap.proknosis"/>
      <sheetName val="Lap.Keuangan Akhir Th"/>
      <sheetName val="RKA-SKPD 2.2.1.Jln.2 Jlr"/>
      <sheetName val="RKA-SKPD2.2.1.Fisik&amp;Mental"/>
      <sheetName val="RKA-SKPD221.Pengawasan Internal"/>
      <sheetName val="RKA-SKPD 2.2.1.Pengmn Khusus"/>
      <sheetName val="Penjabaran"/>
      <sheetName val="RKA-SKPD 2.2"/>
      <sheetName val="14-POLPP"/>
      <sheetName val="hasil pembahasan"/>
      <sheetName val="RKA-SKPD 3.1"/>
      <sheetName val="RKA-SKPD 3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K33"/>
  <sheetViews>
    <sheetView tabSelected="1" topLeftCell="AC17" zoomScale="62" zoomScaleNormal="62" workbookViewId="0">
      <selection activeCell="BP24" sqref="BP24"/>
    </sheetView>
  </sheetViews>
  <sheetFormatPr defaultColWidth="8.85546875" defaultRowHeight="18.75"/>
  <cols>
    <col min="1" max="1" width="8.85546875" style="42"/>
    <col min="2" max="2" width="15.140625" style="42" customWidth="1"/>
    <col min="3" max="3" width="8.28515625" style="42" customWidth="1"/>
    <col min="4" max="4" width="0.140625" style="42" customWidth="1"/>
    <col min="5" max="5" width="5.140625" style="42" hidden="1" customWidth="1"/>
    <col min="6" max="7" width="12.7109375" style="42" customWidth="1"/>
    <col min="8" max="8" width="10.7109375" style="42" customWidth="1"/>
    <col min="9" max="9" width="2" style="42" customWidth="1"/>
    <col min="10" max="10" width="1.5703125" style="42" customWidth="1"/>
    <col min="11" max="12" width="12" style="42" customWidth="1"/>
    <col min="13" max="13" width="15.5703125" style="42" customWidth="1"/>
    <col min="14" max="14" width="2.7109375" style="42" customWidth="1"/>
    <col min="15" max="15" width="1.85546875" style="42" customWidth="1"/>
    <col min="16" max="17" width="9.42578125" style="42" customWidth="1"/>
    <col min="18" max="18" width="10.28515625" style="42" customWidth="1"/>
    <col min="19" max="21" width="2.7109375" style="42" customWidth="1"/>
    <col min="22" max="22" width="13.28515625" style="42" customWidth="1"/>
    <col min="23" max="23" width="4.5703125" style="42" customWidth="1"/>
    <col min="24" max="24" width="2" style="42" hidden="1" customWidth="1"/>
    <col min="25" max="25" width="2.5703125" style="42" hidden="1" customWidth="1"/>
    <col min="26" max="26" width="13" style="42" customWidth="1"/>
    <col min="27" max="27" width="2.5703125" style="42" customWidth="1"/>
    <col min="28" max="28" width="4.5703125" style="42" customWidth="1"/>
    <col min="29" max="29" width="2.7109375" style="42" customWidth="1"/>
    <col min="30" max="30" width="13.7109375" style="42" customWidth="1"/>
    <col min="31" max="31" width="4.28515625" style="42" customWidth="1"/>
    <col min="32" max="32" width="14.140625" style="43" customWidth="1"/>
    <col min="33" max="35" width="1.7109375" style="42" customWidth="1"/>
    <col min="36" max="36" width="12.85546875" style="42" customWidth="1"/>
    <col min="37" max="37" width="4.28515625" style="42" customWidth="1"/>
    <col min="38" max="38" width="14" style="42" customWidth="1"/>
    <col min="39" max="39" width="5.85546875" style="42" customWidth="1"/>
    <col min="40" max="40" width="13.42578125" style="42" customWidth="1"/>
    <col min="41" max="41" width="6.140625" style="42" customWidth="1"/>
    <col min="42" max="42" width="15.28515625" style="42" customWidth="1"/>
    <col min="43" max="43" width="6.28515625" style="42" customWidth="1"/>
    <col min="44" max="44" width="14.28515625" style="42" customWidth="1"/>
    <col min="45" max="45" width="4.85546875" style="42" customWidth="1"/>
    <col min="46" max="46" width="15.42578125" style="42" customWidth="1"/>
    <col min="47" max="48" width="2.7109375" style="42" customWidth="1"/>
    <col min="49" max="49" width="8.7109375" style="42" hidden="1" customWidth="1"/>
    <col min="50" max="50" width="14.28515625" style="42" customWidth="1"/>
    <col min="51" max="51" width="5.7109375" style="42" customWidth="1"/>
    <col min="52" max="52" width="16" style="42" customWidth="1"/>
    <col min="53" max="54" width="1.7109375" style="42" customWidth="1"/>
    <col min="55" max="55" width="17.28515625" style="42" customWidth="1"/>
    <col min="56" max="56" width="5.7109375" style="42" customWidth="1"/>
    <col min="57" max="57" width="16.5703125" style="42" customWidth="1"/>
    <col min="58" max="16384" width="8.85546875" style="42"/>
  </cols>
  <sheetData>
    <row r="2" spans="1:58">
      <c r="AF2" s="42"/>
    </row>
    <row r="4" spans="1:58">
      <c r="A4" s="77" t="s">
        <v>0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58" ht="54" customHeight="1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58" ht="61.5" customHeight="1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89" t="s">
        <v>1</v>
      </c>
      <c r="AE6" s="90"/>
      <c r="AF6" s="90"/>
      <c r="AG6" s="90"/>
      <c r="AH6" s="90"/>
      <c r="AI6" s="90"/>
      <c r="AJ6" s="90"/>
      <c r="AK6" s="91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</row>
    <row r="7" spans="1:58" ht="4.5" customHeight="1"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4"/>
      <c r="BC7" s="44"/>
      <c r="BD7" s="44"/>
      <c r="BE7" s="44"/>
      <c r="BF7" s="44"/>
    </row>
    <row r="8" spans="1:58" ht="63" customHeight="1"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89" t="s">
        <v>2</v>
      </c>
      <c r="AE8" s="90"/>
      <c r="AF8" s="90"/>
      <c r="AG8" s="90"/>
      <c r="AH8" s="90"/>
      <c r="AI8" s="90"/>
      <c r="AJ8" s="90"/>
      <c r="AK8" s="91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  <c r="AW8" s="44"/>
      <c r="AX8" s="44"/>
      <c r="AY8" s="44"/>
      <c r="AZ8" s="44"/>
      <c r="BA8" s="44"/>
      <c r="BB8" s="44"/>
      <c r="BC8" s="44"/>
      <c r="BD8" s="44"/>
      <c r="BE8" s="44"/>
      <c r="BF8" s="44"/>
    </row>
    <row r="9" spans="1:58" ht="20.25"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57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65"/>
      <c r="AV9" s="50"/>
      <c r="AW9" s="44"/>
      <c r="AX9" s="44"/>
      <c r="AY9" s="44"/>
      <c r="AZ9" s="44"/>
      <c r="BA9" s="44"/>
      <c r="BB9" s="44"/>
      <c r="BC9" s="44"/>
      <c r="BD9" s="44"/>
      <c r="BE9" s="44"/>
      <c r="BF9" s="44"/>
    </row>
    <row r="10" spans="1:58" ht="62.25" customHeight="1">
      <c r="B10" s="45" t="s">
        <v>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92" t="s">
        <v>4</v>
      </c>
      <c r="Q10" s="93"/>
      <c r="R10" s="93"/>
      <c r="S10" s="93"/>
      <c r="T10" s="93"/>
      <c r="U10" s="93"/>
      <c r="V10" s="9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92" t="s">
        <v>5</v>
      </c>
      <c r="AS10" s="93"/>
      <c r="AT10" s="93"/>
      <c r="AU10" s="93"/>
      <c r="AV10" s="93"/>
      <c r="AW10" s="93"/>
      <c r="AX10" s="94"/>
      <c r="AY10" s="56"/>
      <c r="AZ10" s="44"/>
      <c r="BA10" s="44"/>
      <c r="BB10" s="44"/>
      <c r="BC10" s="44"/>
      <c r="BD10" s="44"/>
      <c r="BE10" s="44"/>
      <c r="BF10" s="44"/>
    </row>
    <row r="11" spans="1:58" ht="4.1500000000000004" customHeight="1"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</row>
    <row r="12" spans="1:58" ht="76.150000000000006" customHeight="1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92" t="s">
        <v>6</v>
      </c>
      <c r="Q12" s="93"/>
      <c r="R12" s="93"/>
      <c r="S12" s="93"/>
      <c r="T12" s="93"/>
      <c r="U12" s="93"/>
      <c r="V12" s="9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92" t="s">
        <v>7</v>
      </c>
      <c r="AS12" s="93"/>
      <c r="AT12" s="95"/>
      <c r="AU12" s="95"/>
      <c r="AV12" s="95"/>
      <c r="AW12" s="95"/>
      <c r="AX12" s="96"/>
      <c r="AY12" s="74"/>
      <c r="AZ12" s="44"/>
      <c r="BA12" s="44"/>
      <c r="BB12" s="44"/>
      <c r="BC12" s="44"/>
      <c r="BD12" s="44"/>
      <c r="BE12" s="44"/>
      <c r="BF12" s="44"/>
    </row>
    <row r="13" spans="1:58" s="40" customFormat="1" ht="18.75" customHeight="1"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63"/>
      <c r="T13" s="64"/>
      <c r="U13" s="64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67"/>
      <c r="AG13" s="46"/>
      <c r="AH13" s="46"/>
      <c r="AI13" s="46"/>
      <c r="AJ13" s="46"/>
      <c r="AK13" s="46"/>
      <c r="AL13" s="44"/>
      <c r="AM13" s="44"/>
      <c r="AN13" s="46"/>
      <c r="AO13" s="46"/>
      <c r="AP13" s="46"/>
      <c r="AQ13" s="46"/>
      <c r="AR13" s="46"/>
      <c r="AS13" s="46"/>
      <c r="AT13" s="46"/>
      <c r="AU13" s="73"/>
      <c r="AV13" s="64"/>
      <c r="AW13" s="46"/>
      <c r="AX13" s="46"/>
      <c r="AY13" s="46"/>
      <c r="AZ13" s="46"/>
      <c r="BA13" s="46"/>
      <c r="BB13" s="67"/>
      <c r="BC13" s="46"/>
      <c r="BD13" s="46"/>
      <c r="BE13" s="46"/>
      <c r="BF13" s="46"/>
    </row>
    <row r="14" spans="1:58" ht="20.25"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57"/>
      <c r="N14" s="58"/>
      <c r="O14" s="58"/>
      <c r="P14" s="58"/>
      <c r="Q14" s="58"/>
      <c r="R14" s="58"/>
      <c r="S14" s="46"/>
      <c r="T14" s="46"/>
      <c r="U14" s="46"/>
      <c r="V14" s="58"/>
      <c r="W14" s="58"/>
      <c r="X14" s="58"/>
      <c r="Y14" s="58"/>
      <c r="Z14" s="60"/>
      <c r="AA14" s="59"/>
      <c r="AB14" s="44"/>
      <c r="AC14" s="44"/>
      <c r="AD14" s="44"/>
      <c r="AE14" s="44"/>
      <c r="AF14" s="67"/>
      <c r="AG14" s="44"/>
      <c r="AH14" s="44"/>
      <c r="AI14" s="44"/>
      <c r="AJ14" s="44"/>
      <c r="AK14" s="44"/>
      <c r="AL14" s="46"/>
      <c r="AM14" s="46"/>
      <c r="AN14" s="50"/>
      <c r="AO14" s="50"/>
      <c r="AP14" s="57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0"/>
      <c r="BC14" s="44"/>
      <c r="BD14" s="56"/>
      <c r="BE14" s="44"/>
      <c r="BF14" s="44"/>
    </row>
    <row r="15" spans="1:58" ht="73.900000000000006" customHeight="1">
      <c r="B15" s="47" t="s">
        <v>8</v>
      </c>
      <c r="C15" s="44"/>
      <c r="D15" s="44"/>
      <c r="E15" s="44"/>
      <c r="F15" s="44"/>
      <c r="G15" s="44"/>
      <c r="H15" s="44"/>
      <c r="I15" s="44"/>
      <c r="J15" s="86" t="s">
        <v>9</v>
      </c>
      <c r="K15" s="87"/>
      <c r="L15" s="87"/>
      <c r="M15" s="87"/>
      <c r="N15" s="88"/>
      <c r="O15" s="44"/>
      <c r="P15" s="44"/>
      <c r="Q15" s="44"/>
      <c r="R15" s="44"/>
      <c r="S15" s="44"/>
      <c r="T15" s="44"/>
      <c r="U15" s="44"/>
      <c r="V15" s="86" t="s">
        <v>10</v>
      </c>
      <c r="W15" s="87"/>
      <c r="X15" s="87"/>
      <c r="Y15" s="87"/>
      <c r="Z15" s="87"/>
      <c r="AA15" s="87"/>
      <c r="AB15" s="87"/>
      <c r="AC15" s="87"/>
      <c r="AD15" s="87"/>
      <c r="AE15" s="87"/>
      <c r="AF15" s="88"/>
      <c r="AG15" s="44"/>
      <c r="AH15" s="44"/>
      <c r="AI15" s="44"/>
      <c r="AJ15" s="44"/>
      <c r="AK15" s="44"/>
      <c r="AL15" s="44"/>
      <c r="AM15" s="86" t="s">
        <v>11</v>
      </c>
      <c r="AN15" s="87"/>
      <c r="AO15" s="87"/>
      <c r="AP15" s="87"/>
      <c r="AQ15" s="88"/>
      <c r="AR15" s="44"/>
      <c r="AS15" s="44"/>
      <c r="AT15" s="44"/>
      <c r="AU15" s="50"/>
      <c r="AV15" s="50"/>
      <c r="AW15" s="44"/>
      <c r="AX15" s="44"/>
      <c r="AY15" s="44"/>
      <c r="AZ15" s="86" t="s">
        <v>12</v>
      </c>
      <c r="BA15" s="87"/>
      <c r="BB15" s="87"/>
      <c r="BC15" s="88"/>
      <c r="BD15" s="56"/>
      <c r="BE15" s="44"/>
      <c r="BF15" s="44"/>
    </row>
    <row r="16" spans="1:58" ht="4.1500000000000004" customHeight="1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67"/>
      <c r="AC16" s="67"/>
      <c r="AD16" s="67"/>
      <c r="AE16" s="44"/>
      <c r="AF16" s="67"/>
      <c r="AG16" s="44"/>
      <c r="AH16" s="44"/>
      <c r="AI16" s="44"/>
      <c r="AJ16" s="44"/>
      <c r="AK16" s="44"/>
      <c r="AL16" s="44"/>
      <c r="AM16" s="44"/>
      <c r="AN16" s="46"/>
      <c r="AO16" s="46"/>
      <c r="AP16" s="46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56"/>
      <c r="BE16" s="44"/>
      <c r="BF16" s="44"/>
    </row>
    <row r="17" spans="2:63" ht="74.45" customHeight="1">
      <c r="B17" s="44"/>
      <c r="C17" s="44"/>
      <c r="D17" s="44"/>
      <c r="E17" s="44"/>
      <c r="F17" s="44"/>
      <c r="G17" s="44"/>
      <c r="H17" s="44"/>
      <c r="I17" s="44"/>
      <c r="J17" s="86" t="s">
        <v>13</v>
      </c>
      <c r="K17" s="87"/>
      <c r="L17" s="87"/>
      <c r="M17" s="87"/>
      <c r="N17" s="88"/>
      <c r="O17" s="46"/>
      <c r="P17" s="44"/>
      <c r="Q17" s="44"/>
      <c r="R17" s="44"/>
      <c r="S17" s="44"/>
      <c r="T17" s="44"/>
      <c r="U17" s="44"/>
      <c r="V17" s="86" t="s">
        <v>14</v>
      </c>
      <c r="W17" s="87"/>
      <c r="X17" s="87"/>
      <c r="Y17" s="87"/>
      <c r="Z17" s="87"/>
      <c r="AA17" s="87"/>
      <c r="AB17" s="87"/>
      <c r="AC17" s="87"/>
      <c r="AD17" s="87"/>
      <c r="AE17" s="87"/>
      <c r="AF17" s="88"/>
      <c r="AG17" s="44"/>
      <c r="AH17" s="44"/>
      <c r="AI17" s="44"/>
      <c r="AJ17" s="44"/>
      <c r="AK17" s="44"/>
      <c r="AL17" s="44"/>
      <c r="AM17" s="86" t="s">
        <v>15</v>
      </c>
      <c r="AN17" s="87"/>
      <c r="AO17" s="87"/>
      <c r="AP17" s="87"/>
      <c r="AQ17" s="88"/>
      <c r="AR17" s="44"/>
      <c r="AS17" s="44"/>
      <c r="AT17" s="50"/>
      <c r="AU17" s="50"/>
      <c r="AV17" s="50"/>
      <c r="AW17" s="50"/>
      <c r="AX17" s="44"/>
      <c r="AY17" s="44"/>
      <c r="AZ17" s="86" t="s">
        <v>16</v>
      </c>
      <c r="BA17" s="87"/>
      <c r="BB17" s="87"/>
      <c r="BC17" s="88"/>
      <c r="BD17" s="56"/>
      <c r="BE17" s="44"/>
      <c r="BF17" s="44"/>
    </row>
    <row r="18" spans="2:63" ht="20.25"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59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68"/>
      <c r="Z18" s="68"/>
      <c r="AA18" s="65"/>
      <c r="AB18" s="68"/>
      <c r="AC18" s="44"/>
      <c r="AD18" s="44"/>
      <c r="AE18" s="44"/>
      <c r="AF18" s="67"/>
      <c r="AG18" s="44"/>
      <c r="AH18" s="44"/>
      <c r="AI18" s="44"/>
      <c r="AJ18" s="44"/>
      <c r="AK18" s="44"/>
      <c r="AL18" s="68"/>
      <c r="AM18" s="51"/>
      <c r="AN18" s="44"/>
      <c r="AO18" s="44"/>
      <c r="AP18" s="59"/>
      <c r="AQ18" s="44"/>
      <c r="AR18" s="44"/>
      <c r="AS18" s="44"/>
      <c r="AT18" s="44"/>
      <c r="AU18" s="50"/>
      <c r="AV18" s="50"/>
      <c r="AW18" s="50"/>
      <c r="AX18" s="44"/>
      <c r="AY18" s="44"/>
      <c r="AZ18" s="44"/>
      <c r="BA18" s="68"/>
      <c r="BB18" s="68"/>
      <c r="BC18" s="44"/>
      <c r="BD18" s="56"/>
      <c r="BE18" s="44"/>
      <c r="BF18" s="44"/>
    </row>
    <row r="19" spans="2:63" ht="20.25">
      <c r="B19" s="44"/>
      <c r="C19" s="44"/>
      <c r="D19" s="44"/>
      <c r="E19" s="44"/>
      <c r="F19" s="44"/>
      <c r="G19" s="44"/>
      <c r="H19" s="48"/>
      <c r="I19" s="58"/>
      <c r="J19" s="58"/>
      <c r="K19" s="58"/>
      <c r="L19" s="58"/>
      <c r="M19" s="48"/>
      <c r="N19" s="58"/>
      <c r="O19" s="58"/>
      <c r="P19" s="60"/>
      <c r="Q19" s="50"/>
      <c r="R19" s="65"/>
      <c r="S19" s="44"/>
      <c r="T19" s="44"/>
      <c r="U19" s="44"/>
      <c r="V19" s="44"/>
      <c r="W19" s="57"/>
      <c r="X19" s="58"/>
      <c r="Y19" s="44"/>
      <c r="Z19" s="44"/>
      <c r="AA19" s="44"/>
      <c r="AB19" s="44"/>
      <c r="AC19" s="58"/>
      <c r="AD19" s="58"/>
      <c r="AE19" s="60"/>
      <c r="AF19" s="69"/>
      <c r="AG19" s="44"/>
      <c r="AH19" s="44"/>
      <c r="AI19" s="44"/>
      <c r="AJ19" s="44"/>
      <c r="AK19" s="71"/>
      <c r="AL19" s="44"/>
      <c r="AM19" s="44"/>
      <c r="AN19" s="72"/>
      <c r="AO19" s="51"/>
      <c r="AP19" s="48"/>
      <c r="AQ19" s="58"/>
      <c r="AR19" s="60"/>
      <c r="AS19" s="50"/>
      <c r="AT19" s="65"/>
      <c r="AU19" s="50"/>
      <c r="AV19" s="50"/>
      <c r="AW19" s="50"/>
      <c r="AX19" s="44"/>
      <c r="AY19" s="44"/>
      <c r="AZ19" s="57"/>
      <c r="BA19" s="44"/>
      <c r="BB19" s="44"/>
      <c r="BC19" s="60"/>
      <c r="BD19" s="50"/>
      <c r="BE19" s="59"/>
      <c r="BF19" s="44"/>
    </row>
    <row r="20" spans="2:63" ht="104.25" customHeight="1">
      <c r="B20" s="49" t="s">
        <v>17</v>
      </c>
      <c r="C20" s="44"/>
      <c r="D20" s="44"/>
      <c r="E20" s="44"/>
      <c r="F20" s="78" t="s">
        <v>18</v>
      </c>
      <c r="G20" s="79"/>
      <c r="H20" s="80"/>
      <c r="I20" s="44"/>
      <c r="J20" s="44"/>
      <c r="K20" s="78" t="s">
        <v>19</v>
      </c>
      <c r="L20" s="79"/>
      <c r="M20" s="80"/>
      <c r="N20" s="50"/>
      <c r="O20" s="44"/>
      <c r="P20" s="78" t="s">
        <v>20</v>
      </c>
      <c r="Q20" s="79"/>
      <c r="R20" s="80"/>
      <c r="S20" s="44"/>
      <c r="T20" s="44"/>
      <c r="U20" s="44"/>
      <c r="V20" s="84" t="s">
        <v>21</v>
      </c>
      <c r="W20" s="85"/>
      <c r="X20" s="85"/>
      <c r="Y20" s="85"/>
      <c r="Z20" s="85"/>
      <c r="AA20" s="44"/>
      <c r="AB20" s="44"/>
      <c r="AC20" s="44"/>
      <c r="AD20" s="78" t="s">
        <v>22</v>
      </c>
      <c r="AE20" s="79"/>
      <c r="AF20" s="79"/>
      <c r="AG20" s="44"/>
      <c r="AH20" s="44"/>
      <c r="AI20" s="44"/>
      <c r="AJ20" s="78" t="s">
        <v>23</v>
      </c>
      <c r="AK20" s="79"/>
      <c r="AL20" s="80"/>
      <c r="AM20" s="44"/>
      <c r="AN20" s="78" t="s">
        <v>24</v>
      </c>
      <c r="AO20" s="79"/>
      <c r="AP20" s="80"/>
      <c r="AQ20" s="44"/>
      <c r="AR20" s="78" t="s">
        <v>25</v>
      </c>
      <c r="AS20" s="79"/>
      <c r="AT20" s="80"/>
      <c r="AU20" s="44"/>
      <c r="AV20" s="44"/>
      <c r="AW20" s="44"/>
      <c r="AX20" s="78" t="s">
        <v>26</v>
      </c>
      <c r="AY20" s="79"/>
      <c r="AZ20" s="80"/>
      <c r="BA20" s="44"/>
      <c r="BB20" s="44"/>
      <c r="BC20" s="78" t="s">
        <v>27</v>
      </c>
      <c r="BD20" s="79"/>
      <c r="BE20" s="80"/>
      <c r="BF20" s="44"/>
    </row>
    <row r="21" spans="2:63" s="41" customFormat="1" ht="4.9000000000000004" customHeight="1">
      <c r="B21" s="50"/>
      <c r="C21" s="50"/>
      <c r="D21" s="50"/>
      <c r="E21" s="50"/>
      <c r="F21" s="51"/>
      <c r="G21" s="50"/>
      <c r="H21" s="50"/>
      <c r="I21" s="50"/>
      <c r="J21" s="50"/>
      <c r="K21" s="50"/>
      <c r="L21" s="50"/>
      <c r="M21" s="51"/>
      <c r="N21" s="50"/>
      <c r="O21" s="50"/>
      <c r="P21" s="50"/>
      <c r="Q21" s="50"/>
      <c r="R21" s="51"/>
      <c r="S21" s="44"/>
      <c r="T21" s="44"/>
      <c r="U21" s="44"/>
      <c r="V21" s="50"/>
      <c r="W21" s="50"/>
      <c r="X21" s="50"/>
      <c r="Y21" s="44"/>
      <c r="Z21" s="44"/>
      <c r="AA21" s="44"/>
      <c r="AB21" s="44"/>
      <c r="AC21" s="50"/>
      <c r="AD21" s="50"/>
      <c r="AE21" s="50"/>
      <c r="AF21" s="67"/>
      <c r="AG21" s="50"/>
      <c r="AH21" s="50"/>
      <c r="AI21" s="50"/>
      <c r="AJ21" s="50"/>
      <c r="AK21" s="50"/>
      <c r="AL21" s="50"/>
      <c r="AM21" s="44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44"/>
      <c r="BB21" s="44"/>
      <c r="BC21" s="50"/>
      <c r="BD21" s="50"/>
      <c r="BE21" s="50"/>
      <c r="BF21" s="50"/>
    </row>
    <row r="22" spans="2:63" ht="134.25" customHeight="1">
      <c r="B22" s="44"/>
      <c r="C22" s="44"/>
      <c r="D22" s="44"/>
      <c r="E22" s="44"/>
      <c r="F22" s="78" t="s">
        <v>28</v>
      </c>
      <c r="G22" s="79"/>
      <c r="H22" s="80"/>
      <c r="I22" s="44"/>
      <c r="J22" s="44"/>
      <c r="K22" s="81" t="s">
        <v>29</v>
      </c>
      <c r="L22" s="82"/>
      <c r="M22" s="83"/>
      <c r="N22" s="50"/>
      <c r="O22" s="44"/>
      <c r="P22" s="78" t="s">
        <v>30</v>
      </c>
      <c r="Q22" s="79"/>
      <c r="R22" s="80"/>
      <c r="S22" s="44"/>
      <c r="T22" s="44"/>
      <c r="U22" s="44"/>
      <c r="V22" s="84" t="s">
        <v>31</v>
      </c>
      <c r="W22" s="85"/>
      <c r="X22" s="85"/>
      <c r="Y22" s="85"/>
      <c r="Z22" s="85"/>
      <c r="AA22" s="44"/>
      <c r="AB22" s="56"/>
      <c r="AC22" s="44"/>
      <c r="AD22" s="78" t="s">
        <v>32</v>
      </c>
      <c r="AE22" s="79"/>
      <c r="AF22" s="79"/>
      <c r="AG22" s="44"/>
      <c r="AH22" s="44"/>
      <c r="AI22" s="44"/>
      <c r="AJ22" s="78" t="s">
        <v>33</v>
      </c>
      <c r="AK22" s="79"/>
      <c r="AL22" s="80"/>
      <c r="AM22" s="44"/>
      <c r="AN22" s="78" t="s">
        <v>34</v>
      </c>
      <c r="AO22" s="79"/>
      <c r="AP22" s="80"/>
      <c r="AQ22" s="44"/>
      <c r="AR22" s="78" t="s">
        <v>35</v>
      </c>
      <c r="AS22" s="79"/>
      <c r="AT22" s="80"/>
      <c r="AU22" s="44"/>
      <c r="AV22" s="44"/>
      <c r="AW22" s="44"/>
      <c r="AX22" s="78" t="s">
        <v>36</v>
      </c>
      <c r="AY22" s="79"/>
      <c r="AZ22" s="80"/>
      <c r="BA22" s="44"/>
      <c r="BB22" s="44"/>
      <c r="BC22" s="78" t="s">
        <v>37</v>
      </c>
      <c r="BD22" s="79"/>
      <c r="BE22" s="80"/>
      <c r="BF22" s="44"/>
    </row>
    <row r="23" spans="2:63" ht="20.25"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67"/>
      <c r="AG23" s="44"/>
      <c r="AH23" s="44"/>
      <c r="AI23" s="56"/>
      <c r="AJ23" s="44"/>
      <c r="AK23" s="44"/>
      <c r="AL23" s="44"/>
      <c r="AM23" s="44"/>
      <c r="AN23" s="44"/>
      <c r="AO23" s="44"/>
      <c r="AP23" s="44"/>
      <c r="AQ23" s="56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</row>
    <row r="24" spans="2:63" ht="136.15" customHeight="1">
      <c r="B24" s="52" t="s">
        <v>38</v>
      </c>
      <c r="C24" s="53"/>
      <c r="D24" s="54"/>
      <c r="E24" s="54"/>
      <c r="F24" s="55"/>
      <c r="G24" s="53"/>
      <c r="H24" s="55"/>
      <c r="I24" s="53"/>
      <c r="J24" s="54"/>
      <c r="K24" s="55"/>
      <c r="L24" s="53"/>
      <c r="M24" s="55"/>
      <c r="N24" s="56"/>
      <c r="O24" s="61"/>
      <c r="P24" s="62"/>
      <c r="Q24" s="56"/>
      <c r="R24" s="62"/>
      <c r="S24" s="56"/>
      <c r="T24" s="56"/>
      <c r="U24" s="56"/>
      <c r="V24" s="62"/>
      <c r="W24" s="56"/>
      <c r="X24" s="61"/>
      <c r="Y24" s="61"/>
      <c r="Z24" s="55"/>
      <c r="AA24" s="53"/>
      <c r="AB24" s="53"/>
      <c r="AC24" s="70"/>
      <c r="AD24" s="55"/>
      <c r="AE24" s="53"/>
      <c r="AF24" s="55"/>
      <c r="AG24" s="53"/>
      <c r="AH24" s="53"/>
      <c r="AI24" s="53"/>
      <c r="AJ24" s="55"/>
      <c r="AK24" s="53"/>
      <c r="AL24" s="55"/>
      <c r="AM24" s="53"/>
      <c r="AN24" s="55"/>
      <c r="AO24" s="53"/>
      <c r="AP24" s="55"/>
      <c r="AQ24" s="53"/>
      <c r="AR24" s="55"/>
      <c r="AS24" s="53"/>
      <c r="AT24" s="55"/>
      <c r="AU24" s="53"/>
      <c r="AV24" s="53"/>
      <c r="AW24" s="54"/>
      <c r="AX24" s="55"/>
      <c r="AY24" s="53"/>
      <c r="AZ24" s="55"/>
      <c r="BA24" s="53"/>
      <c r="BB24" s="56"/>
      <c r="BC24" s="62"/>
      <c r="BD24" s="56"/>
      <c r="BE24" s="62"/>
      <c r="BF24" s="56"/>
      <c r="BG24" s="75"/>
      <c r="BH24" s="75"/>
      <c r="BI24" s="75"/>
      <c r="BJ24" s="75"/>
      <c r="BK24" s="75"/>
    </row>
    <row r="25" spans="2:63" ht="20.25"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6"/>
      <c r="O25" s="56"/>
      <c r="P25" s="56"/>
      <c r="Q25" s="56"/>
      <c r="R25" s="56"/>
      <c r="S25" s="56"/>
      <c r="T25" s="66"/>
      <c r="U25" s="56"/>
      <c r="V25" s="56"/>
      <c r="W25" s="56"/>
      <c r="X25" s="56"/>
      <c r="Y25" s="66"/>
      <c r="Z25" s="53"/>
      <c r="AA25" s="53"/>
      <c r="AB25" s="53"/>
      <c r="AC25" s="70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6"/>
      <c r="BC25" s="56"/>
      <c r="BD25" s="56"/>
      <c r="BE25" s="56"/>
      <c r="BF25" s="56"/>
      <c r="BG25" s="75"/>
      <c r="BH25" s="75"/>
      <c r="BI25" s="75"/>
      <c r="BJ25" s="75"/>
      <c r="BK25" s="75"/>
    </row>
    <row r="26" spans="2:63" ht="138" customHeight="1">
      <c r="B26" s="53"/>
      <c r="C26" s="53"/>
      <c r="D26" s="54"/>
      <c r="E26" s="54"/>
      <c r="F26" s="55"/>
      <c r="G26" s="53"/>
      <c r="H26" s="55"/>
      <c r="I26" s="53"/>
      <c r="J26" s="54"/>
      <c r="K26" s="55"/>
      <c r="L26" s="53"/>
      <c r="M26" s="55"/>
      <c r="N26" s="56"/>
      <c r="O26" s="61"/>
      <c r="P26" s="62"/>
      <c r="Q26" s="56"/>
      <c r="R26" s="62"/>
      <c r="S26" s="56"/>
      <c r="T26" s="56"/>
      <c r="U26" s="56"/>
      <c r="V26" s="62"/>
      <c r="W26" s="56"/>
      <c r="X26" s="61"/>
      <c r="Y26" s="61"/>
      <c r="Z26" s="55"/>
      <c r="AA26" s="53"/>
      <c r="AB26" s="53"/>
      <c r="AC26" s="70"/>
      <c r="AD26" s="55"/>
      <c r="AE26" s="53"/>
      <c r="AF26" s="55"/>
      <c r="AG26" s="53"/>
      <c r="AH26" s="53"/>
      <c r="AI26" s="53"/>
      <c r="AJ26" s="55"/>
      <c r="AK26" s="53"/>
      <c r="AL26" s="55"/>
      <c r="AM26" s="53"/>
      <c r="AN26" s="55"/>
      <c r="AO26" s="53"/>
      <c r="AP26" s="55"/>
      <c r="AQ26" s="53"/>
      <c r="AR26" s="55"/>
      <c r="AS26" s="53"/>
      <c r="AT26" s="55"/>
      <c r="AU26" s="53"/>
      <c r="AV26" s="53"/>
      <c r="AW26" s="54"/>
      <c r="AX26" s="55"/>
      <c r="AY26" s="53"/>
      <c r="AZ26" s="55"/>
      <c r="BA26" s="53"/>
      <c r="BB26" s="56"/>
      <c r="BC26" s="62"/>
      <c r="BD26" s="56"/>
      <c r="BE26" s="62"/>
      <c r="BF26" s="56"/>
      <c r="BG26" s="75"/>
      <c r="BH26" s="75"/>
      <c r="BI26" s="75"/>
      <c r="BJ26" s="75"/>
      <c r="BK26" s="75"/>
    </row>
    <row r="27" spans="2:63" ht="20.25">
      <c r="B27" s="56"/>
      <c r="C27" s="56"/>
      <c r="D27" s="44"/>
      <c r="E27" s="44"/>
      <c r="F27" s="44"/>
      <c r="G27" s="56"/>
      <c r="H27" s="44"/>
      <c r="I27" s="56"/>
      <c r="J27" s="44"/>
      <c r="K27" s="44"/>
      <c r="L27" s="56"/>
      <c r="M27" s="44"/>
      <c r="N27" s="56"/>
      <c r="O27" s="44"/>
      <c r="P27" s="44"/>
      <c r="Q27" s="56"/>
      <c r="R27" s="44"/>
      <c r="S27" s="56"/>
      <c r="T27" s="56"/>
      <c r="U27" s="56"/>
      <c r="V27" s="44"/>
      <c r="W27" s="56"/>
      <c r="X27" s="44"/>
      <c r="Y27" s="44"/>
      <c r="Z27" s="44"/>
      <c r="AA27" s="56"/>
      <c r="AB27" s="56"/>
      <c r="AC27" s="56"/>
      <c r="AD27" s="44"/>
      <c r="AE27" s="56"/>
      <c r="AF27" s="67"/>
      <c r="AG27" s="56"/>
      <c r="AH27" s="56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56"/>
      <c r="BB27" s="56"/>
      <c r="BC27" s="44"/>
      <c r="BD27" s="56"/>
      <c r="BE27" s="44"/>
      <c r="BF27" s="56"/>
      <c r="BG27" s="75"/>
      <c r="BH27" s="75"/>
      <c r="BI27" s="75"/>
      <c r="BJ27" s="75"/>
      <c r="BK27" s="75"/>
    </row>
    <row r="28" spans="2:63" ht="20.25">
      <c r="B28" s="56"/>
      <c r="C28" s="56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56"/>
      <c r="U28" s="56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67"/>
      <c r="AG28" s="56"/>
      <c r="AH28" s="56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56"/>
      <c r="BG28" s="75"/>
      <c r="BH28" s="75"/>
      <c r="BI28" s="75"/>
      <c r="BJ28" s="75"/>
      <c r="BK28" s="75"/>
    </row>
    <row r="29" spans="2:63" ht="20.25">
      <c r="B29" s="56"/>
      <c r="C29" s="56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67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56"/>
      <c r="BG29" s="75"/>
      <c r="BH29" s="75"/>
      <c r="BI29" s="75"/>
      <c r="BJ29" s="75"/>
      <c r="BK29" s="75"/>
    </row>
    <row r="30" spans="2:63" ht="20.25">
      <c r="B30" s="56"/>
      <c r="C30" s="56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67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56"/>
      <c r="BG30" s="75"/>
      <c r="BH30" s="75"/>
      <c r="BI30" s="75"/>
      <c r="BJ30" s="75"/>
      <c r="BK30" s="75"/>
    </row>
    <row r="31" spans="2:63" ht="20.25">
      <c r="B31" s="56"/>
      <c r="C31" s="56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67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</row>
    <row r="32" spans="2:63" ht="20.25">
      <c r="B32" s="56"/>
      <c r="C32" s="56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67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</row>
    <row r="33" spans="2:58" ht="20.25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67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</row>
  </sheetData>
  <mergeCells count="35">
    <mergeCell ref="AZ17:BC17"/>
    <mergeCell ref="AD6:AK6"/>
    <mergeCell ref="AD8:AK8"/>
    <mergeCell ref="P10:V10"/>
    <mergeCell ref="AR10:AX10"/>
    <mergeCell ref="P12:V12"/>
    <mergeCell ref="AR12:AX12"/>
    <mergeCell ref="BC20:BE20"/>
    <mergeCell ref="F20:H20"/>
    <mergeCell ref="K20:M20"/>
    <mergeCell ref="P20:R20"/>
    <mergeCell ref="V20:Z20"/>
    <mergeCell ref="AD20:AF20"/>
    <mergeCell ref="BC22:BE22"/>
    <mergeCell ref="F22:H22"/>
    <mergeCell ref="K22:M22"/>
    <mergeCell ref="P22:R22"/>
    <mergeCell ref="V22:Z22"/>
    <mergeCell ref="AD22:AF22"/>
    <mergeCell ref="A4:K5"/>
    <mergeCell ref="AJ22:AL22"/>
    <mergeCell ref="AN22:AP22"/>
    <mergeCell ref="AR22:AT22"/>
    <mergeCell ref="AX22:AZ22"/>
    <mergeCell ref="AJ20:AL20"/>
    <mergeCell ref="AN20:AP20"/>
    <mergeCell ref="AR20:AT20"/>
    <mergeCell ref="AX20:AZ20"/>
    <mergeCell ref="J15:N15"/>
    <mergeCell ref="V15:AF15"/>
    <mergeCell ref="AM15:AQ15"/>
    <mergeCell ref="AZ15:BC15"/>
    <mergeCell ref="J17:N17"/>
    <mergeCell ref="V17:AF17"/>
    <mergeCell ref="AM17:AQ17"/>
  </mergeCells>
  <pageMargins left="0.23888888888888901" right="0.27916666666666701" top="0.749305555555556" bottom="0.749305555555556" header="0.30902777777777801" footer="0.30902777777777801"/>
  <pageSetup paperSize="5" scale="3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5"/>
  <sheetViews>
    <sheetView view="pageBreakPreview" zoomScale="90" zoomScaleNormal="90" zoomScaleSheetLayoutView="90" workbookViewId="0">
      <pane ySplit="7" topLeftCell="A8" activePane="bottomLeft" state="frozen"/>
      <selection pane="bottomLeft" activeCell="B21" sqref="B21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87</v>
      </c>
      <c r="G8" s="18" t="s">
        <v>90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55</v>
      </c>
      <c r="G11" s="18" t="s">
        <v>131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/>
      <c r="B14" s="21"/>
      <c r="C14" s="19"/>
      <c r="D14" s="15"/>
      <c r="E14" s="98"/>
      <c r="F14" s="18"/>
      <c r="G14" s="18"/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F16" s="18"/>
      <c r="G16" s="18"/>
    </row>
    <row r="17" spans="1:10" ht="15" customHeight="1">
      <c r="A17" s="22"/>
      <c r="B17" s="107" t="s">
        <v>55</v>
      </c>
      <c r="C17" s="107"/>
      <c r="D17" s="23"/>
      <c r="E17" s="24"/>
      <c r="F17" s="25"/>
      <c r="G17" s="25"/>
    </row>
    <row r="18" spans="1:10" ht="15" customHeight="1">
      <c r="G18" s="26"/>
      <c r="I18" s="33"/>
    </row>
    <row r="19" spans="1:10" ht="15" customHeight="1">
      <c r="A19" s="108" t="s">
        <v>59</v>
      </c>
      <c r="B19" s="108"/>
      <c r="G19" s="26"/>
      <c r="I19" s="33"/>
    </row>
    <row r="20" spans="1:10" ht="18" customHeight="1">
      <c r="A20" s="27" t="s">
        <v>60</v>
      </c>
      <c r="B20" s="30" t="s">
        <v>132</v>
      </c>
      <c r="F20" s="103">
        <v>64420400</v>
      </c>
      <c r="G20" s="103"/>
      <c r="I20" s="33"/>
    </row>
    <row r="21" spans="1:10" ht="18" customHeight="1">
      <c r="A21" s="27"/>
      <c r="F21" s="103"/>
      <c r="G21" s="103"/>
      <c r="I21" s="33"/>
    </row>
    <row r="22" spans="1:10" ht="18" customHeight="1">
      <c r="A22" s="27"/>
      <c r="F22" s="103"/>
      <c r="G22" s="103"/>
      <c r="I22" s="33"/>
    </row>
    <row r="23" spans="1:10" ht="18" customHeight="1">
      <c r="A23" s="27"/>
      <c r="F23" s="103"/>
      <c r="G23" s="103"/>
      <c r="I23" s="33"/>
      <c r="J23" s="33"/>
    </row>
    <row r="24" spans="1:10" s="2" customFormat="1" ht="18" customHeight="1">
      <c r="A24" s="9" t="s">
        <v>55</v>
      </c>
      <c r="D24" s="6"/>
      <c r="F24" s="104">
        <f>SUM(F20:G23)</f>
        <v>64420400</v>
      </c>
      <c r="G24" s="104"/>
      <c r="I24" s="33"/>
      <c r="J24" s="33"/>
    </row>
    <row r="25" spans="1:10" s="2" customFormat="1" ht="18" customHeight="1">
      <c r="A25" s="9"/>
      <c r="D25" s="6"/>
      <c r="F25" s="29"/>
      <c r="G25" s="29"/>
      <c r="I25" s="33"/>
      <c r="J25" s="33"/>
    </row>
    <row r="26" spans="1:10" ht="15" customHeight="1">
      <c r="E26" s="120" t="s">
        <v>101</v>
      </c>
      <c r="F26" s="120"/>
      <c r="G26" s="120"/>
      <c r="I26" s="33"/>
      <c r="J26" s="33"/>
    </row>
    <row r="27" spans="1:10" ht="15" customHeight="1">
      <c r="B27" s="7" t="s">
        <v>102</v>
      </c>
      <c r="E27" s="121" t="s">
        <v>133</v>
      </c>
      <c r="F27" s="121"/>
      <c r="G27" s="121"/>
      <c r="I27" s="33"/>
      <c r="J27" s="33"/>
    </row>
    <row r="28" spans="1:10" ht="15" customHeight="1">
      <c r="B28" s="6" t="s">
        <v>103</v>
      </c>
      <c r="E28" s="6"/>
      <c r="F28" s="6"/>
      <c r="G28" s="30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G32" s="31"/>
      <c r="J32" s="33"/>
    </row>
    <row r="33" spans="2:10" ht="15" customHeight="1">
      <c r="B33" s="32" t="s">
        <v>104</v>
      </c>
      <c r="E33" s="118" t="s">
        <v>134</v>
      </c>
      <c r="F33" s="118"/>
      <c r="G33" s="118"/>
      <c r="J33" s="2"/>
    </row>
    <row r="34" spans="2:10" ht="15" customHeight="1">
      <c r="B34" s="27" t="s">
        <v>105</v>
      </c>
      <c r="E34" s="119" t="s">
        <v>135</v>
      </c>
      <c r="F34" s="119"/>
      <c r="G34" s="119"/>
      <c r="J34" s="33"/>
    </row>
    <row r="35" spans="2:10" ht="15" customHeight="1">
      <c r="J35" s="33"/>
    </row>
  </sheetData>
  <mergeCells count="22">
    <mergeCell ref="A1:G1"/>
    <mergeCell ref="A2:G2"/>
    <mergeCell ref="B6:C6"/>
    <mergeCell ref="D6:E6"/>
    <mergeCell ref="B7:C7"/>
    <mergeCell ref="D7:E7"/>
    <mergeCell ref="E34:G34"/>
    <mergeCell ref="E8:E9"/>
    <mergeCell ref="E11:E12"/>
    <mergeCell ref="E14:E15"/>
    <mergeCell ref="B8:C9"/>
    <mergeCell ref="B11:C12"/>
    <mergeCell ref="F23:G23"/>
    <mergeCell ref="F24:G24"/>
    <mergeCell ref="E26:G26"/>
    <mergeCell ref="E27:G27"/>
    <mergeCell ref="E33:G33"/>
    <mergeCell ref="B17:C17"/>
    <mergeCell ref="A19:B19"/>
    <mergeCell ref="F20:G20"/>
    <mergeCell ref="F21:G21"/>
    <mergeCell ref="F22:G22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3"/>
  <sheetViews>
    <sheetView view="pageBreakPreview" zoomScale="90" zoomScaleNormal="90" zoomScaleSheetLayoutView="90" workbookViewId="0">
      <pane ySplit="7" topLeftCell="A8" activePane="bottomLeft" state="frozen"/>
      <selection pane="bottomLeft" activeCell="J34" sqref="J34"/>
    </sheetView>
  </sheetViews>
  <sheetFormatPr defaultColWidth="9" defaultRowHeight="14.25"/>
  <cols>
    <col min="1" max="1" width="4.14062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9">
      <c r="A1" s="109" t="s">
        <v>77</v>
      </c>
      <c r="B1" s="109"/>
      <c r="C1" s="109"/>
      <c r="D1" s="109"/>
      <c r="E1" s="109"/>
      <c r="F1" s="109"/>
      <c r="G1" s="109"/>
    </row>
    <row r="2" spans="1:9" ht="15" customHeight="1">
      <c r="A2" s="109"/>
      <c r="B2" s="109"/>
      <c r="C2" s="109"/>
      <c r="D2" s="109"/>
      <c r="E2" s="109"/>
      <c r="F2" s="109"/>
      <c r="G2" s="109"/>
    </row>
    <row r="3" spans="1:9" ht="15" customHeight="1">
      <c r="A3" s="6"/>
      <c r="B3" s="6"/>
      <c r="C3" s="6"/>
      <c r="D3" s="6"/>
      <c r="E3" s="6"/>
      <c r="F3" s="7"/>
      <c r="G3" s="6"/>
    </row>
    <row r="4" spans="1:9">
      <c r="A4" s="8" t="s">
        <v>40</v>
      </c>
      <c r="B4" s="6"/>
      <c r="C4" s="9" t="s">
        <v>41</v>
      </c>
      <c r="D4" s="6"/>
      <c r="E4" s="9"/>
      <c r="F4" s="7"/>
      <c r="G4" s="6"/>
    </row>
    <row r="5" spans="1:9">
      <c r="A5" s="8" t="s">
        <v>42</v>
      </c>
      <c r="B5" s="6"/>
      <c r="C5" s="9" t="s">
        <v>43</v>
      </c>
      <c r="D5" s="6"/>
      <c r="E5" s="9"/>
      <c r="F5" s="7"/>
      <c r="G5" s="6"/>
    </row>
    <row r="6" spans="1:9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9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9" ht="15" customHeight="1">
      <c r="A8" s="14">
        <v>1</v>
      </c>
      <c r="B8" s="97" t="e">
        <f>#REF!</f>
        <v>#REF!</v>
      </c>
      <c r="C8" s="98"/>
      <c r="D8" s="76" t="s">
        <v>51</v>
      </c>
      <c r="E8" s="98" t="s">
        <v>136</v>
      </c>
      <c r="F8" s="18" t="s">
        <v>137</v>
      </c>
      <c r="G8" s="18" t="s">
        <v>138</v>
      </c>
    </row>
    <row r="9" spans="1:9">
      <c r="A9" s="14"/>
      <c r="B9" s="97"/>
      <c r="C9" s="98"/>
      <c r="D9" s="15"/>
      <c r="E9" s="98"/>
      <c r="F9" s="18"/>
      <c r="G9" s="18"/>
    </row>
    <row r="10" spans="1:9" ht="15" customHeight="1">
      <c r="A10" s="14"/>
      <c r="B10" s="97"/>
      <c r="C10" s="98"/>
      <c r="D10" s="76" t="s">
        <v>51</v>
      </c>
      <c r="E10" s="17" t="s">
        <v>139</v>
      </c>
      <c r="F10" s="18" t="s">
        <v>137</v>
      </c>
      <c r="G10" s="18" t="s">
        <v>138</v>
      </c>
    </row>
    <row r="11" spans="1:9" ht="15" customHeight="1">
      <c r="A11" s="14"/>
      <c r="B11" s="21"/>
      <c r="C11" s="19"/>
      <c r="D11" s="15"/>
      <c r="E11" s="35"/>
      <c r="F11" s="18"/>
      <c r="G11" s="18"/>
    </row>
    <row r="12" spans="1:9" ht="15" customHeight="1">
      <c r="A12" s="14"/>
      <c r="B12" s="21"/>
      <c r="C12" s="19"/>
      <c r="D12" s="15" t="s">
        <v>51</v>
      </c>
      <c r="E12" s="98" t="s">
        <v>140</v>
      </c>
      <c r="F12" s="18" t="s">
        <v>137</v>
      </c>
      <c r="G12" s="18" t="s">
        <v>138</v>
      </c>
    </row>
    <row r="13" spans="1:9" ht="15" customHeight="1">
      <c r="A13" s="14"/>
      <c r="B13" s="21"/>
      <c r="C13" s="19"/>
      <c r="D13" s="15"/>
      <c r="E13" s="98"/>
      <c r="F13" s="18"/>
      <c r="G13" s="18"/>
    </row>
    <row r="14" spans="1:9" ht="15" customHeight="1">
      <c r="A14" s="14"/>
      <c r="B14" s="21"/>
      <c r="C14" s="19"/>
      <c r="D14" s="15"/>
      <c r="F14" s="18"/>
      <c r="G14" s="18"/>
    </row>
    <row r="15" spans="1:9" ht="15" customHeight="1">
      <c r="A15" s="22"/>
      <c r="B15" s="107" t="s">
        <v>55</v>
      </c>
      <c r="C15" s="107"/>
      <c r="D15" s="23"/>
      <c r="E15" s="24"/>
      <c r="F15" s="25"/>
      <c r="G15" s="25"/>
    </row>
    <row r="16" spans="1:9" ht="15" customHeight="1">
      <c r="G16" s="26"/>
      <c r="I16" s="33"/>
    </row>
    <row r="17" spans="1:10" ht="15" customHeight="1">
      <c r="A17" s="108" t="s">
        <v>59</v>
      </c>
      <c r="B17" s="108"/>
      <c r="G17" s="26"/>
      <c r="I17" s="33"/>
    </row>
    <row r="18" spans="1:10" ht="18" customHeight="1">
      <c r="A18" s="27" t="s">
        <v>60</v>
      </c>
      <c r="B18" s="30" t="s">
        <v>141</v>
      </c>
      <c r="F18" s="103">
        <v>82387000</v>
      </c>
      <c r="G18" s="103"/>
      <c r="I18" s="33"/>
    </row>
    <row r="19" spans="1:10" ht="18" customHeight="1">
      <c r="A19" s="27"/>
      <c r="F19" s="103"/>
      <c r="G19" s="103"/>
      <c r="I19" s="33"/>
    </row>
    <row r="20" spans="1:10" ht="18" customHeight="1">
      <c r="A20" s="27"/>
      <c r="F20" s="103"/>
      <c r="G20" s="103"/>
      <c r="I20" s="33"/>
    </row>
    <row r="21" spans="1:10" ht="18" customHeight="1">
      <c r="A21" s="27"/>
      <c r="F21" s="103"/>
      <c r="G21" s="103"/>
      <c r="I21" s="33"/>
      <c r="J21" s="33"/>
    </row>
    <row r="22" spans="1:10" s="2" customFormat="1" ht="18" customHeight="1">
      <c r="A22" s="9" t="s">
        <v>55</v>
      </c>
      <c r="D22" s="6"/>
      <c r="F22" s="104">
        <f>SUM(F18:G21)</f>
        <v>82387000</v>
      </c>
      <c r="G22" s="104"/>
      <c r="I22" s="33"/>
      <c r="J22" s="33"/>
    </row>
    <row r="23" spans="1:10" s="2" customFormat="1" ht="18" customHeight="1">
      <c r="A23" s="9"/>
      <c r="D23" s="6"/>
      <c r="F23" s="29"/>
      <c r="G23" s="29"/>
      <c r="I23" s="33"/>
      <c r="J23" s="33"/>
    </row>
    <row r="24" spans="1:10" ht="15" customHeight="1">
      <c r="E24" s="120" t="s">
        <v>101</v>
      </c>
      <c r="F24" s="120"/>
      <c r="G24" s="120"/>
      <c r="I24" s="33"/>
      <c r="J24" s="33"/>
    </row>
    <row r="25" spans="1:10" ht="15" customHeight="1">
      <c r="B25" s="7" t="s">
        <v>111</v>
      </c>
      <c r="E25" s="121" t="s">
        <v>142</v>
      </c>
      <c r="F25" s="121"/>
      <c r="G25" s="121"/>
      <c r="I25" s="33"/>
      <c r="J25" s="33"/>
    </row>
    <row r="26" spans="1:10" ht="15" customHeight="1">
      <c r="B26" s="6" t="s">
        <v>112</v>
      </c>
      <c r="E26" s="109"/>
      <c r="F26" s="109"/>
      <c r="G26" s="109"/>
      <c r="I26" s="33"/>
      <c r="J26" s="33"/>
    </row>
    <row r="27" spans="1:10" ht="15" customHeight="1">
      <c r="B27" s="27"/>
      <c r="E27" s="27"/>
      <c r="F27" s="27"/>
      <c r="I27" s="33"/>
      <c r="J27" s="33"/>
    </row>
    <row r="28" spans="1:10" ht="15" customHeight="1">
      <c r="B28" s="27"/>
      <c r="E28" s="27"/>
      <c r="F28" s="27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G30" s="31"/>
      <c r="J30" s="33"/>
    </row>
    <row r="31" spans="1:10" ht="15" customHeight="1">
      <c r="B31" s="32" t="s">
        <v>113</v>
      </c>
      <c r="E31" s="118" t="s">
        <v>143</v>
      </c>
      <c r="F31" s="118"/>
      <c r="G31" s="118"/>
      <c r="J31" s="2"/>
    </row>
    <row r="32" spans="1:10" ht="15" customHeight="1">
      <c r="B32" s="27" t="s">
        <v>114</v>
      </c>
      <c r="E32" s="119" t="s">
        <v>144</v>
      </c>
      <c r="F32" s="119"/>
      <c r="G32" s="119"/>
      <c r="J32" s="33"/>
    </row>
    <row r="33" spans="10:10" ht="15" customHeight="1">
      <c r="J33" s="33"/>
    </row>
  </sheetData>
  <mergeCells count="22">
    <mergeCell ref="A1:G1"/>
    <mergeCell ref="A2:G2"/>
    <mergeCell ref="B6:C6"/>
    <mergeCell ref="D6:E6"/>
    <mergeCell ref="B7:C7"/>
    <mergeCell ref="D7:E7"/>
    <mergeCell ref="B8:C9"/>
    <mergeCell ref="E26:G26"/>
    <mergeCell ref="E31:G31"/>
    <mergeCell ref="E32:G32"/>
    <mergeCell ref="E8:E9"/>
    <mergeCell ref="E12:E13"/>
    <mergeCell ref="F20:G20"/>
    <mergeCell ref="F21:G21"/>
    <mergeCell ref="F22:G22"/>
    <mergeCell ref="E24:G24"/>
    <mergeCell ref="E25:G25"/>
    <mergeCell ref="B10:C10"/>
    <mergeCell ref="B15:C15"/>
    <mergeCell ref="A17:B17"/>
    <mergeCell ref="F18:G18"/>
    <mergeCell ref="F19:G19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41"/>
  <sheetViews>
    <sheetView view="pageBreakPreview" zoomScale="90" zoomScaleNormal="90" zoomScaleSheetLayoutView="90" workbookViewId="0">
      <pane ySplit="7" topLeftCell="A8" activePane="bottomLeft" state="frozen"/>
      <selection pane="bottomLeft" activeCell="G18" sqref="G18"/>
    </sheetView>
  </sheetViews>
  <sheetFormatPr defaultColWidth="9" defaultRowHeight="14.25"/>
  <cols>
    <col min="1" max="1" width="4.14062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145</v>
      </c>
      <c r="G8" s="18" t="s">
        <v>117</v>
      </c>
    </row>
    <row r="9" spans="1:7">
      <c r="A9" s="14"/>
      <c r="B9" s="97"/>
      <c r="C9" s="98"/>
      <c r="D9" s="15"/>
      <c r="E9" s="98"/>
      <c r="F9" s="18"/>
      <c r="G9" s="18"/>
    </row>
    <row r="10" spans="1:7" ht="15" customHeight="1">
      <c r="A10" s="14">
        <v>2</v>
      </c>
      <c r="B10" s="97" t="e">
        <f>#REF!</f>
        <v>#REF!</v>
      </c>
      <c r="C10" s="98"/>
      <c r="D10" s="76" t="s">
        <v>51</v>
      </c>
      <c r="E10" s="98" t="e">
        <f>#REF!</f>
        <v>#REF!</v>
      </c>
      <c r="F10" s="18" t="s">
        <v>145</v>
      </c>
      <c r="G10" s="18" t="s">
        <v>106</v>
      </c>
    </row>
    <row r="11" spans="1:7" ht="15" customHeight="1">
      <c r="A11" s="14"/>
      <c r="B11" s="21"/>
      <c r="C11" s="19"/>
      <c r="D11" s="15"/>
      <c r="E11" s="98"/>
      <c r="F11" s="18"/>
      <c r="G11" s="18"/>
    </row>
    <row r="12" spans="1:7" ht="15" customHeight="1">
      <c r="A12" s="14">
        <v>3</v>
      </c>
      <c r="B12" s="21" t="s">
        <v>146</v>
      </c>
      <c r="C12" s="19"/>
      <c r="D12" s="15" t="s">
        <v>51</v>
      </c>
      <c r="E12" s="98" t="e">
        <f>#REF!</f>
        <v>#REF!</v>
      </c>
      <c r="F12" s="18" t="s">
        <v>145</v>
      </c>
      <c r="G12" s="18" t="s">
        <v>147</v>
      </c>
    </row>
    <row r="13" spans="1:7" ht="15" customHeight="1">
      <c r="A13" s="14"/>
      <c r="B13" s="21"/>
      <c r="C13" s="19"/>
      <c r="D13" s="15"/>
      <c r="E13" s="98"/>
      <c r="F13" s="18"/>
      <c r="G13" s="18"/>
    </row>
    <row r="14" spans="1:7" ht="15" customHeight="1">
      <c r="A14" s="14"/>
      <c r="B14" s="21"/>
      <c r="C14" s="19"/>
      <c r="D14" s="15"/>
      <c r="E14" s="36"/>
      <c r="F14" s="18"/>
      <c r="G14" s="18"/>
    </row>
    <row r="15" spans="1:7" ht="15" hidden="1" customHeight="1">
      <c r="A15" s="14">
        <v>4</v>
      </c>
      <c r="B15" s="21" t="e">
        <f>#REF!</f>
        <v>#REF!</v>
      </c>
      <c r="C15" s="19"/>
      <c r="D15" s="76" t="s">
        <v>51</v>
      </c>
      <c r="E15" s="36" t="e">
        <f>#REF!</f>
        <v>#REF!</v>
      </c>
      <c r="F15" s="18" t="s">
        <v>145</v>
      </c>
      <c r="G15" s="18"/>
    </row>
    <row r="16" spans="1:7" ht="15" hidden="1" customHeight="1">
      <c r="A16" s="14"/>
      <c r="B16" s="21"/>
      <c r="C16" s="19"/>
      <c r="D16" s="15"/>
      <c r="E16" s="36"/>
      <c r="F16" s="18"/>
      <c r="G16" s="18"/>
    </row>
    <row r="17" spans="1:10" ht="15" customHeight="1">
      <c r="A17" s="14">
        <v>4</v>
      </c>
      <c r="B17" s="21" t="e">
        <f>#REF!</f>
        <v>#REF!</v>
      </c>
      <c r="C17" s="19"/>
      <c r="D17" s="76" t="s">
        <v>51</v>
      </c>
      <c r="E17" s="20" t="s">
        <v>148</v>
      </c>
      <c r="F17" s="18" t="s">
        <v>145</v>
      </c>
      <c r="G17" s="18" t="s">
        <v>149</v>
      </c>
    </row>
    <row r="18" spans="1:10" ht="15" customHeight="1">
      <c r="A18" s="14"/>
      <c r="B18" s="21"/>
      <c r="C18" s="19"/>
      <c r="D18" s="15"/>
      <c r="E18" s="20" t="s">
        <v>150</v>
      </c>
      <c r="F18" s="18"/>
      <c r="G18" s="18"/>
    </row>
    <row r="19" spans="1:10" ht="15" customHeight="1">
      <c r="A19" s="14"/>
      <c r="B19" s="21"/>
      <c r="C19" s="19"/>
      <c r="D19" s="15"/>
      <c r="F19" s="18"/>
      <c r="G19" s="18"/>
    </row>
    <row r="20" spans="1:10" ht="15" customHeight="1">
      <c r="A20" s="22"/>
      <c r="B20" s="107" t="s">
        <v>55</v>
      </c>
      <c r="C20" s="107"/>
      <c r="D20" s="23"/>
      <c r="E20" s="24"/>
      <c r="F20" s="25"/>
      <c r="G20" s="25"/>
    </row>
    <row r="21" spans="1:10" ht="15" customHeight="1">
      <c r="G21" s="26"/>
      <c r="I21" s="33"/>
    </row>
    <row r="22" spans="1:10" ht="15" customHeight="1">
      <c r="A22" s="108" t="s">
        <v>59</v>
      </c>
      <c r="B22" s="108"/>
      <c r="G22" s="26"/>
      <c r="I22" s="33"/>
    </row>
    <row r="23" spans="1:10" ht="18" customHeight="1">
      <c r="A23" s="27" t="s">
        <v>60</v>
      </c>
      <c r="B23" s="30" t="s">
        <v>151</v>
      </c>
      <c r="F23" s="103">
        <v>30235000</v>
      </c>
      <c r="G23" s="103"/>
      <c r="I23" s="33"/>
    </row>
    <row r="24" spans="1:10" ht="18" customHeight="1">
      <c r="A24" s="27"/>
      <c r="B24" s="4" t="s">
        <v>152</v>
      </c>
      <c r="F24" s="103"/>
      <c r="G24" s="103"/>
      <c r="I24" s="33"/>
    </row>
    <row r="25" spans="1:10" ht="18" customHeight="1">
      <c r="A25" s="27" t="s">
        <v>125</v>
      </c>
      <c r="B25" s="4" t="s">
        <v>153</v>
      </c>
      <c r="F25" s="103">
        <v>22265000</v>
      </c>
      <c r="G25" s="103"/>
      <c r="I25" s="33"/>
    </row>
    <row r="26" spans="1:10" ht="18" customHeight="1">
      <c r="A26" s="27"/>
      <c r="B26" s="4" t="s">
        <v>154</v>
      </c>
      <c r="F26" s="103"/>
      <c r="G26" s="103"/>
      <c r="I26" s="33"/>
      <c r="J26" s="33"/>
    </row>
    <row r="27" spans="1:10" ht="18" customHeight="1">
      <c r="A27" s="27" t="s">
        <v>79</v>
      </c>
      <c r="B27" s="4" t="s">
        <v>155</v>
      </c>
      <c r="F27" s="103">
        <v>149100000</v>
      </c>
      <c r="G27" s="103"/>
      <c r="I27" s="33"/>
      <c r="J27" s="33"/>
    </row>
    <row r="28" spans="1:10" ht="18" customHeight="1">
      <c r="A28" s="27" t="s">
        <v>49</v>
      </c>
      <c r="B28" s="4" t="s">
        <v>156</v>
      </c>
      <c r="F28" s="103">
        <v>3462000</v>
      </c>
      <c r="G28" s="103"/>
      <c r="I28" s="33"/>
      <c r="J28" s="33"/>
    </row>
    <row r="29" spans="1:10" ht="18" customHeight="1">
      <c r="A29" s="27"/>
      <c r="B29" s="4" t="s">
        <v>157</v>
      </c>
      <c r="F29" s="28"/>
      <c r="G29" s="28"/>
      <c r="I29" s="33"/>
      <c r="J29" s="33"/>
    </row>
    <row r="30" spans="1:10" s="2" customFormat="1" ht="18" customHeight="1">
      <c r="A30" s="9" t="s">
        <v>55</v>
      </c>
      <c r="D30" s="6"/>
      <c r="F30" s="104">
        <f>SUM(F23:G28)</f>
        <v>205062000</v>
      </c>
      <c r="G30" s="104"/>
      <c r="I30" s="33"/>
      <c r="J30" s="33"/>
    </row>
    <row r="31" spans="1:10" s="2" customFormat="1" ht="18" customHeight="1">
      <c r="A31" s="9"/>
      <c r="D31" s="6"/>
      <c r="F31" s="29"/>
      <c r="G31" s="29"/>
      <c r="I31" s="33"/>
      <c r="J31" s="33"/>
    </row>
    <row r="32" spans="1:10" ht="15" customHeight="1">
      <c r="E32" s="120" t="s">
        <v>101</v>
      </c>
      <c r="F32" s="120"/>
      <c r="G32" s="120"/>
      <c r="I32" s="33"/>
      <c r="J32" s="33"/>
    </row>
    <row r="33" spans="2:10" ht="15" customHeight="1">
      <c r="B33" s="7" t="s">
        <v>111</v>
      </c>
      <c r="E33" s="121" t="s">
        <v>158</v>
      </c>
      <c r="F33" s="121"/>
      <c r="G33" s="121"/>
      <c r="I33" s="33"/>
      <c r="J33" s="33"/>
    </row>
    <row r="34" spans="2:10" ht="15" customHeight="1">
      <c r="B34" s="6" t="s">
        <v>112</v>
      </c>
      <c r="E34" s="109" t="s">
        <v>159</v>
      </c>
      <c r="F34" s="109"/>
      <c r="G34" s="109"/>
      <c r="I34" s="33"/>
      <c r="J34" s="33"/>
    </row>
    <row r="35" spans="2:10" ht="15" customHeight="1">
      <c r="B35" s="27"/>
      <c r="E35" s="27"/>
      <c r="F35" s="27"/>
      <c r="I35" s="33"/>
      <c r="J35" s="33"/>
    </row>
    <row r="36" spans="2:10" ht="15" customHeight="1">
      <c r="B36" s="27"/>
      <c r="E36" s="27"/>
      <c r="F36" s="27"/>
      <c r="I36" s="33"/>
      <c r="J36" s="33"/>
    </row>
    <row r="37" spans="2:10" ht="15" customHeight="1">
      <c r="B37" s="27"/>
      <c r="E37" s="27"/>
      <c r="F37" s="27"/>
      <c r="I37" s="33"/>
      <c r="J37" s="33"/>
    </row>
    <row r="38" spans="2:10" ht="15" customHeight="1">
      <c r="B38" s="27"/>
      <c r="E38" s="27"/>
      <c r="F38" s="27"/>
      <c r="G38" s="31"/>
      <c r="J38" s="33"/>
    </row>
    <row r="39" spans="2:10" ht="15" customHeight="1">
      <c r="B39" s="32" t="s">
        <v>113</v>
      </c>
      <c r="E39" s="118" t="s">
        <v>160</v>
      </c>
      <c r="F39" s="118"/>
      <c r="G39" s="118"/>
      <c r="J39" s="2"/>
    </row>
    <row r="40" spans="2:10" ht="15" customHeight="1">
      <c r="B40" s="27" t="s">
        <v>114</v>
      </c>
      <c r="E40" s="119" t="s">
        <v>161</v>
      </c>
      <c r="F40" s="119"/>
      <c r="G40" s="119"/>
      <c r="J40" s="33"/>
    </row>
    <row r="41" spans="2:10" ht="15" customHeight="1">
      <c r="J41" s="33"/>
    </row>
  </sheetData>
  <mergeCells count="25">
    <mergeCell ref="A1:G1"/>
    <mergeCell ref="A2:G2"/>
    <mergeCell ref="B6:C6"/>
    <mergeCell ref="D6:E6"/>
    <mergeCell ref="B7:C7"/>
    <mergeCell ref="D7:E7"/>
    <mergeCell ref="E33:G33"/>
    <mergeCell ref="E34:G34"/>
    <mergeCell ref="E39:G39"/>
    <mergeCell ref="E40:G40"/>
    <mergeCell ref="F25:G25"/>
    <mergeCell ref="F26:G26"/>
    <mergeCell ref="F27:G27"/>
    <mergeCell ref="F28:G28"/>
    <mergeCell ref="F30:G30"/>
    <mergeCell ref="E8:E9"/>
    <mergeCell ref="E10:E11"/>
    <mergeCell ref="E12:E13"/>
    <mergeCell ref="B8:C9"/>
    <mergeCell ref="E32:G32"/>
    <mergeCell ref="B10:C10"/>
    <mergeCell ref="B20:C20"/>
    <mergeCell ref="A22:B22"/>
    <mergeCell ref="F23:G23"/>
    <mergeCell ref="F24:G24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3"/>
  <sheetViews>
    <sheetView view="pageBreakPreview" zoomScale="90" zoomScaleNormal="90" zoomScaleSheetLayoutView="90" workbookViewId="0">
      <pane ySplit="7" topLeftCell="A8" activePane="bottomLeft" state="frozen"/>
      <selection pane="bottomLeft" activeCell="F16" sqref="F16"/>
    </sheetView>
  </sheetViews>
  <sheetFormatPr defaultColWidth="9" defaultRowHeight="14.25"/>
  <cols>
    <col min="1" max="1" width="4.14062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9">
      <c r="A1" s="109" t="s">
        <v>77</v>
      </c>
      <c r="B1" s="109"/>
      <c r="C1" s="109"/>
      <c r="D1" s="109"/>
      <c r="E1" s="109"/>
      <c r="F1" s="109"/>
      <c r="G1" s="109"/>
    </row>
    <row r="2" spans="1:9" ht="15" customHeight="1">
      <c r="A2" s="109"/>
      <c r="B2" s="109"/>
      <c r="C2" s="109"/>
      <c r="D2" s="109"/>
      <c r="E2" s="109"/>
      <c r="F2" s="109"/>
      <c r="G2" s="109"/>
    </row>
    <row r="3" spans="1:9" ht="15" customHeight="1">
      <c r="A3" s="6"/>
      <c r="B3" s="6"/>
      <c r="C3" s="6"/>
      <c r="D3" s="6"/>
      <c r="E3" s="6"/>
      <c r="F3" s="7"/>
      <c r="G3" s="6"/>
    </row>
    <row r="4" spans="1:9">
      <c r="A4" s="8" t="s">
        <v>40</v>
      </c>
      <c r="B4" s="6"/>
      <c r="C4" s="9" t="s">
        <v>41</v>
      </c>
      <c r="D4" s="6"/>
      <c r="E4" s="9"/>
      <c r="F4" s="7"/>
      <c r="G4" s="6"/>
    </row>
    <row r="5" spans="1:9">
      <c r="A5" s="8" t="s">
        <v>42</v>
      </c>
      <c r="B5" s="6"/>
      <c r="C5" s="9" t="s">
        <v>43</v>
      </c>
      <c r="D5" s="6"/>
      <c r="E5" s="9"/>
      <c r="F5" s="7"/>
      <c r="G5" s="6"/>
    </row>
    <row r="6" spans="1:9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9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9" ht="15" customHeight="1">
      <c r="A8" s="14">
        <v>1</v>
      </c>
      <c r="B8" s="97" t="e">
        <f>#REF!</f>
        <v>#REF!</v>
      </c>
      <c r="C8" s="98"/>
      <c r="D8" s="76" t="s">
        <v>51</v>
      </c>
      <c r="E8" s="98" t="s">
        <v>162</v>
      </c>
      <c r="F8" s="18"/>
      <c r="G8" s="18" t="s">
        <v>125</v>
      </c>
    </row>
    <row r="9" spans="1:9">
      <c r="A9" s="14"/>
      <c r="B9" s="97"/>
      <c r="C9" s="98"/>
      <c r="D9" s="15"/>
      <c r="E9" s="98"/>
      <c r="F9" s="18"/>
      <c r="G9" s="18"/>
    </row>
    <row r="10" spans="1:9" ht="15" customHeight="1">
      <c r="A10" s="14"/>
      <c r="B10" s="97"/>
      <c r="C10" s="98"/>
      <c r="D10" s="76" t="s">
        <v>51</v>
      </c>
      <c r="E10" s="17" t="s">
        <v>163</v>
      </c>
      <c r="F10" s="18"/>
      <c r="G10" s="18" t="s">
        <v>50</v>
      </c>
    </row>
    <row r="11" spans="1:9" ht="15" customHeight="1">
      <c r="A11" s="14"/>
      <c r="B11" s="21"/>
      <c r="C11" s="19"/>
      <c r="D11" s="15"/>
      <c r="E11" s="35"/>
      <c r="F11" s="18"/>
      <c r="G11" s="18"/>
    </row>
    <row r="12" spans="1:9" ht="15" customHeight="1">
      <c r="A12" s="14"/>
      <c r="B12" s="21"/>
      <c r="C12" s="19"/>
      <c r="D12" s="15"/>
      <c r="E12" s="98"/>
      <c r="F12" s="18"/>
      <c r="G12" s="18"/>
    </row>
    <row r="13" spans="1:9" ht="15" customHeight="1">
      <c r="A13" s="14"/>
      <c r="B13" s="21"/>
      <c r="C13" s="19"/>
      <c r="D13" s="15"/>
      <c r="E13" s="98"/>
      <c r="F13" s="18"/>
      <c r="G13" s="18"/>
    </row>
    <row r="14" spans="1:9" ht="15" customHeight="1">
      <c r="A14" s="14"/>
      <c r="B14" s="21"/>
      <c r="C14" s="19"/>
      <c r="D14" s="15"/>
      <c r="F14" s="18"/>
      <c r="G14" s="18"/>
    </row>
    <row r="15" spans="1:9" ht="15" customHeight="1">
      <c r="A15" s="22"/>
      <c r="B15" s="107" t="s">
        <v>55</v>
      </c>
      <c r="C15" s="107"/>
      <c r="D15" s="23"/>
      <c r="E15" s="24"/>
      <c r="F15" s="25"/>
      <c r="G15" s="25"/>
    </row>
    <row r="16" spans="1:9" ht="15" customHeight="1">
      <c r="G16" s="26"/>
      <c r="I16" s="33"/>
    </row>
    <row r="17" spans="1:10" ht="15" customHeight="1">
      <c r="A17" s="108" t="s">
        <v>59</v>
      </c>
      <c r="B17" s="108"/>
      <c r="G17" s="26"/>
      <c r="I17" s="33"/>
    </row>
    <row r="18" spans="1:10" ht="18" customHeight="1">
      <c r="A18" s="27" t="s">
        <v>60</v>
      </c>
      <c r="B18" s="30" t="s">
        <v>164</v>
      </c>
      <c r="F18" s="103">
        <v>82387000</v>
      </c>
      <c r="G18" s="103"/>
      <c r="I18" s="33"/>
    </row>
    <row r="19" spans="1:10" ht="18" customHeight="1">
      <c r="A19" s="27"/>
      <c r="F19" s="103"/>
      <c r="G19" s="103"/>
      <c r="I19" s="33"/>
    </row>
    <row r="20" spans="1:10" ht="18" customHeight="1">
      <c r="A20" s="27"/>
      <c r="F20" s="103"/>
      <c r="G20" s="103"/>
      <c r="I20" s="33"/>
    </row>
    <row r="21" spans="1:10" ht="18" customHeight="1">
      <c r="A21" s="27"/>
      <c r="F21" s="103"/>
      <c r="G21" s="103"/>
      <c r="I21" s="33"/>
      <c r="J21" s="33"/>
    </row>
    <row r="22" spans="1:10" s="2" customFormat="1" ht="18" customHeight="1">
      <c r="A22" s="9" t="s">
        <v>55</v>
      </c>
      <c r="D22" s="6"/>
      <c r="F22" s="104">
        <f>SUM(F18:G21)</f>
        <v>82387000</v>
      </c>
      <c r="G22" s="104"/>
      <c r="I22" s="33"/>
      <c r="J22" s="33"/>
    </row>
    <row r="23" spans="1:10" s="2" customFormat="1" ht="18" customHeight="1">
      <c r="A23" s="9"/>
      <c r="D23" s="6"/>
      <c r="F23" s="29"/>
      <c r="G23" s="29"/>
      <c r="I23" s="33"/>
      <c r="J23" s="33"/>
    </row>
    <row r="24" spans="1:10" ht="15" customHeight="1">
      <c r="E24" s="120" t="s">
        <v>101</v>
      </c>
      <c r="F24" s="120"/>
      <c r="G24" s="120"/>
      <c r="I24" s="33"/>
      <c r="J24" s="33"/>
    </row>
    <row r="25" spans="1:10" ht="15" customHeight="1">
      <c r="B25" s="7" t="s">
        <v>111</v>
      </c>
      <c r="E25" s="121" t="s">
        <v>165</v>
      </c>
      <c r="F25" s="121"/>
      <c r="G25" s="121"/>
      <c r="I25" s="33"/>
      <c r="J25" s="33"/>
    </row>
    <row r="26" spans="1:10" ht="15" customHeight="1">
      <c r="B26" s="6" t="s">
        <v>112</v>
      </c>
      <c r="E26" s="109" t="s">
        <v>166</v>
      </c>
      <c r="F26" s="109"/>
      <c r="G26" s="109"/>
      <c r="I26" s="33"/>
      <c r="J26" s="33"/>
    </row>
    <row r="27" spans="1:10" ht="15" customHeight="1">
      <c r="B27" s="27"/>
      <c r="E27" s="27"/>
      <c r="F27" s="27"/>
      <c r="I27" s="33"/>
      <c r="J27" s="33"/>
    </row>
    <row r="28" spans="1:10" ht="15" customHeight="1">
      <c r="B28" s="27"/>
      <c r="E28" s="27"/>
      <c r="F28" s="27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G30" s="31"/>
      <c r="J30" s="33"/>
    </row>
    <row r="31" spans="1:10" ht="15" customHeight="1">
      <c r="B31" s="32" t="s">
        <v>113</v>
      </c>
      <c r="E31" s="118" t="s">
        <v>167</v>
      </c>
      <c r="F31" s="118"/>
      <c r="G31" s="118"/>
      <c r="J31" s="2"/>
    </row>
    <row r="32" spans="1:10" ht="15" customHeight="1">
      <c r="B32" s="27" t="s">
        <v>114</v>
      </c>
      <c r="E32" s="119" t="s">
        <v>168</v>
      </c>
      <c r="F32" s="119"/>
      <c r="G32" s="119"/>
      <c r="J32" s="33"/>
    </row>
    <row r="33" spans="10:10" ht="15" customHeight="1">
      <c r="J33" s="33"/>
    </row>
  </sheetData>
  <mergeCells count="22">
    <mergeCell ref="A1:G1"/>
    <mergeCell ref="A2:G2"/>
    <mergeCell ref="B6:C6"/>
    <mergeCell ref="D6:E6"/>
    <mergeCell ref="B7:C7"/>
    <mergeCell ref="D7:E7"/>
    <mergeCell ref="B8:C9"/>
    <mergeCell ref="E26:G26"/>
    <mergeCell ref="E31:G31"/>
    <mergeCell ref="E32:G32"/>
    <mergeCell ref="E8:E9"/>
    <mergeCell ref="E12:E13"/>
    <mergeCell ref="F20:G20"/>
    <mergeCell ref="F21:G21"/>
    <mergeCell ref="F22:G22"/>
    <mergeCell ref="E24:G24"/>
    <mergeCell ref="E25:G25"/>
    <mergeCell ref="B10:C10"/>
    <mergeCell ref="B15:C15"/>
    <mergeCell ref="A17:B17"/>
    <mergeCell ref="F18:G18"/>
    <mergeCell ref="F19:G19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7"/>
  <sheetViews>
    <sheetView view="pageBreakPreview" zoomScale="90" zoomScaleNormal="90" zoomScaleSheetLayoutView="90" workbookViewId="0">
      <pane ySplit="7" topLeftCell="A20" activePane="bottomLeft" state="frozen"/>
      <selection pane="bottomLeft" activeCell="C22" sqref="C22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55</v>
      </c>
      <c r="G8" s="18" t="s">
        <v>169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55</v>
      </c>
      <c r="G11" s="18" t="s">
        <v>106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3</v>
      </c>
      <c r="B14" s="21" t="e">
        <f>#REF!</f>
        <v>#REF!</v>
      </c>
      <c r="C14" s="19"/>
      <c r="D14" s="15" t="s">
        <v>51</v>
      </c>
      <c r="E14" s="98" t="e">
        <f>#REF!</f>
        <v>#REF!</v>
      </c>
      <c r="F14" s="18" t="s">
        <v>55</v>
      </c>
      <c r="G14" s="18" t="s">
        <v>106</v>
      </c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25.5" customHeight="1">
      <c r="A16" s="14"/>
      <c r="B16" s="21"/>
      <c r="C16" s="19"/>
      <c r="D16" s="15"/>
      <c r="E16" s="98"/>
      <c r="F16" s="18"/>
      <c r="G16" s="18"/>
    </row>
    <row r="17" spans="1:10" ht="15" customHeight="1">
      <c r="A17" s="14"/>
      <c r="B17" s="97"/>
      <c r="C17" s="98"/>
      <c r="D17" s="15"/>
      <c r="E17" s="98"/>
      <c r="F17" s="18"/>
      <c r="G17" s="18"/>
    </row>
    <row r="18" spans="1:10" ht="39.75" customHeight="1">
      <c r="A18" s="14"/>
      <c r="B18" s="116"/>
      <c r="C18" s="117"/>
      <c r="D18" s="15"/>
      <c r="E18" s="117"/>
      <c r="F18" s="18"/>
      <c r="G18" s="18"/>
    </row>
    <row r="19" spans="1:10" ht="15" customHeight="1">
      <c r="A19" s="22"/>
      <c r="B19" s="107" t="s">
        <v>55</v>
      </c>
      <c r="C19" s="107"/>
      <c r="D19" s="23"/>
      <c r="E19" s="24"/>
      <c r="F19" s="25"/>
      <c r="G19" s="25"/>
    </row>
    <row r="20" spans="1:10" ht="15" customHeight="1">
      <c r="G20" s="26"/>
      <c r="I20" s="33"/>
    </row>
    <row r="21" spans="1:10" ht="15" customHeight="1">
      <c r="A21" s="108" t="s">
        <v>59</v>
      </c>
      <c r="B21" s="108"/>
      <c r="G21" s="26"/>
      <c r="I21" s="33"/>
    </row>
    <row r="22" spans="1:10" ht="18" customHeight="1">
      <c r="A22" s="27" t="s">
        <v>60</v>
      </c>
      <c r="B22" s="30" t="s">
        <v>170</v>
      </c>
      <c r="F22" s="103">
        <v>59209500</v>
      </c>
      <c r="G22" s="103"/>
      <c r="I22" s="33"/>
    </row>
    <row r="23" spans="1:10" ht="18" customHeight="1">
      <c r="A23" s="27" t="s">
        <v>62</v>
      </c>
      <c r="B23" s="30" t="s">
        <v>171</v>
      </c>
      <c r="F23" s="103">
        <v>74238000</v>
      </c>
      <c r="G23" s="103"/>
      <c r="I23" s="33"/>
    </row>
    <row r="24" spans="1:10" ht="18" customHeight="1">
      <c r="A24" s="27"/>
      <c r="F24" s="103"/>
      <c r="G24" s="103"/>
      <c r="I24" s="33"/>
    </row>
    <row r="25" spans="1:10" ht="18" customHeight="1">
      <c r="A25" s="27"/>
      <c r="F25" s="103"/>
      <c r="G25" s="103"/>
      <c r="I25" s="33"/>
      <c r="J25" s="33"/>
    </row>
    <row r="26" spans="1:10" s="2" customFormat="1" ht="18" customHeight="1">
      <c r="A26" s="9" t="s">
        <v>55</v>
      </c>
      <c r="D26" s="6"/>
      <c r="F26" s="104">
        <f>SUM(F22:G25)</f>
        <v>133447500</v>
      </c>
      <c r="G26" s="104"/>
      <c r="I26" s="33"/>
      <c r="J26" s="33"/>
    </row>
    <row r="27" spans="1:10" s="2" customFormat="1" ht="18" customHeight="1">
      <c r="A27" s="9"/>
      <c r="D27" s="6"/>
      <c r="F27" s="29"/>
      <c r="G27" s="29"/>
      <c r="I27" s="33"/>
      <c r="J27" s="33"/>
    </row>
    <row r="28" spans="1:10" ht="15" customHeight="1">
      <c r="E28" s="120" t="s">
        <v>101</v>
      </c>
      <c r="F28" s="120"/>
      <c r="G28" s="120"/>
      <c r="I28" s="33"/>
      <c r="J28" s="33"/>
    </row>
    <row r="29" spans="1:10" ht="15" customHeight="1">
      <c r="B29" s="7" t="s">
        <v>107</v>
      </c>
      <c r="E29" s="121" t="s">
        <v>172</v>
      </c>
      <c r="F29" s="121"/>
      <c r="G29" s="121"/>
      <c r="I29" s="33"/>
      <c r="J29" s="33"/>
    </row>
    <row r="30" spans="1:10" ht="15" customHeight="1">
      <c r="B30" s="6" t="s">
        <v>108</v>
      </c>
      <c r="E30" s="109"/>
      <c r="F30" s="109"/>
      <c r="G30" s="109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I32" s="33"/>
      <c r="J32" s="33"/>
    </row>
    <row r="33" spans="2:10" ht="15" customHeight="1">
      <c r="B33" s="27"/>
      <c r="E33" s="27"/>
      <c r="F33" s="27"/>
      <c r="I33" s="33"/>
      <c r="J33" s="33"/>
    </row>
    <row r="34" spans="2:10" ht="15" customHeight="1">
      <c r="B34" s="27"/>
      <c r="E34" s="27"/>
      <c r="F34" s="27"/>
      <c r="G34" s="31"/>
      <c r="J34" s="33"/>
    </row>
    <row r="35" spans="2:10" ht="15" customHeight="1">
      <c r="B35" s="32" t="s">
        <v>109</v>
      </c>
      <c r="E35" s="118" t="s">
        <v>173</v>
      </c>
      <c r="F35" s="118"/>
      <c r="G35" s="118"/>
      <c r="J35" s="2"/>
    </row>
    <row r="36" spans="2:10" ht="15" customHeight="1">
      <c r="B36" s="27" t="s">
        <v>110</v>
      </c>
      <c r="E36" s="119" t="s">
        <v>174</v>
      </c>
      <c r="F36" s="119"/>
      <c r="G36" s="119"/>
      <c r="J36" s="33"/>
    </row>
    <row r="37" spans="2:10" ht="15" customHeight="1">
      <c r="J37" s="33"/>
    </row>
  </sheetData>
  <mergeCells count="25">
    <mergeCell ref="F22:G22"/>
    <mergeCell ref="F23:G23"/>
    <mergeCell ref="F24:G24"/>
    <mergeCell ref="A1:G1"/>
    <mergeCell ref="A2:G2"/>
    <mergeCell ref="B6:C6"/>
    <mergeCell ref="D6:E6"/>
    <mergeCell ref="B7:C7"/>
    <mergeCell ref="D7:E7"/>
    <mergeCell ref="B17:C18"/>
    <mergeCell ref="B8:C9"/>
    <mergeCell ref="B11:C12"/>
    <mergeCell ref="E35:G35"/>
    <mergeCell ref="E36:G36"/>
    <mergeCell ref="E8:E9"/>
    <mergeCell ref="E11:E12"/>
    <mergeCell ref="E14:E16"/>
    <mergeCell ref="E17:E18"/>
    <mergeCell ref="F25:G25"/>
    <mergeCell ref="F26:G26"/>
    <mergeCell ref="E28:G28"/>
    <mergeCell ref="E29:G29"/>
    <mergeCell ref="E30:G30"/>
    <mergeCell ref="B19:C19"/>
    <mergeCell ref="A21:B21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7"/>
  <sheetViews>
    <sheetView view="pageBreakPreview" zoomScale="90" zoomScaleNormal="90" zoomScaleSheetLayoutView="90" workbookViewId="0">
      <pane ySplit="7" topLeftCell="A11" activePane="bottomLeft" state="frozen"/>
      <selection pane="bottomLeft" activeCell="F23" sqref="F23:G23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175</v>
      </c>
      <c r="G8" s="18" t="s">
        <v>117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176</v>
      </c>
      <c r="G11" s="18" t="s">
        <v>117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3</v>
      </c>
      <c r="B14" s="21" t="e">
        <f>#REF!</f>
        <v>#REF!</v>
      </c>
      <c r="C14" s="19"/>
      <c r="D14" s="15" t="s">
        <v>51</v>
      </c>
      <c r="E14" s="98" t="e">
        <f>#REF!</f>
        <v>#REF!</v>
      </c>
      <c r="F14" s="18" t="s">
        <v>87</v>
      </c>
      <c r="G14" s="18" t="s">
        <v>177</v>
      </c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25.5" customHeight="1">
      <c r="A16" s="14"/>
      <c r="B16" s="21"/>
      <c r="C16" s="19"/>
      <c r="D16" s="15"/>
      <c r="E16" s="98"/>
      <c r="F16" s="18"/>
      <c r="G16" s="18"/>
    </row>
    <row r="17" spans="1:10" ht="15" customHeight="1">
      <c r="A17" s="14"/>
      <c r="B17" s="97"/>
      <c r="C17" s="98"/>
      <c r="D17" s="15"/>
      <c r="E17" s="98"/>
      <c r="F17" s="18"/>
      <c r="G17" s="18"/>
    </row>
    <row r="18" spans="1:10" ht="39.75" customHeight="1">
      <c r="A18" s="14"/>
      <c r="B18" s="116"/>
      <c r="C18" s="117"/>
      <c r="D18" s="15"/>
      <c r="E18" s="117"/>
      <c r="F18" s="18"/>
      <c r="G18" s="18"/>
    </row>
    <row r="19" spans="1:10" ht="15" customHeight="1">
      <c r="A19" s="22"/>
      <c r="B19" s="107" t="s">
        <v>55</v>
      </c>
      <c r="C19" s="107"/>
      <c r="D19" s="23"/>
      <c r="E19" s="24"/>
      <c r="F19" s="25"/>
      <c r="G19" s="25"/>
    </row>
    <row r="20" spans="1:10" ht="15" customHeight="1">
      <c r="G20" s="26"/>
      <c r="I20" s="33"/>
    </row>
    <row r="21" spans="1:10" ht="15" customHeight="1">
      <c r="A21" s="108" t="s">
        <v>59</v>
      </c>
      <c r="B21" s="108"/>
      <c r="G21" s="26"/>
      <c r="I21" s="33"/>
    </row>
    <row r="22" spans="1:10" ht="18" customHeight="1">
      <c r="A22" s="27" t="s">
        <v>60</v>
      </c>
      <c r="B22" s="30" t="s">
        <v>178</v>
      </c>
      <c r="F22" s="103">
        <v>106050000</v>
      </c>
      <c r="G22" s="103"/>
      <c r="I22" s="33"/>
    </row>
    <row r="23" spans="1:10" ht="18" customHeight="1">
      <c r="A23" s="27" t="s">
        <v>62</v>
      </c>
      <c r="B23" s="30" t="s">
        <v>179</v>
      </c>
      <c r="F23" s="103">
        <v>82171000</v>
      </c>
      <c r="G23" s="103"/>
      <c r="I23" s="33"/>
    </row>
    <row r="24" spans="1:10" ht="18" customHeight="1">
      <c r="A24" s="27"/>
      <c r="F24" s="103"/>
      <c r="G24" s="103"/>
      <c r="I24" s="33"/>
    </row>
    <row r="25" spans="1:10" ht="18" customHeight="1">
      <c r="A25" s="27"/>
      <c r="F25" s="103"/>
      <c r="G25" s="103"/>
      <c r="I25" s="33"/>
      <c r="J25" s="33"/>
    </row>
    <row r="26" spans="1:10" s="2" customFormat="1" ht="18" customHeight="1">
      <c r="A26" s="9" t="s">
        <v>55</v>
      </c>
      <c r="D26" s="6"/>
      <c r="F26" s="104">
        <f>SUM(F22:G25)</f>
        <v>188221000</v>
      </c>
      <c r="G26" s="104"/>
      <c r="I26" s="33"/>
      <c r="J26" s="33"/>
    </row>
    <row r="27" spans="1:10" s="2" customFormat="1" ht="18" customHeight="1">
      <c r="A27" s="9"/>
      <c r="D27" s="6"/>
      <c r="F27" s="29"/>
      <c r="G27" s="29"/>
      <c r="I27" s="33"/>
      <c r="J27" s="33"/>
    </row>
    <row r="28" spans="1:10" ht="15" customHeight="1">
      <c r="E28" s="120" t="s">
        <v>101</v>
      </c>
      <c r="F28" s="120"/>
      <c r="G28" s="120"/>
      <c r="I28" s="33"/>
      <c r="J28" s="33"/>
    </row>
    <row r="29" spans="1:10" ht="15" customHeight="1">
      <c r="B29" s="7" t="s">
        <v>107</v>
      </c>
      <c r="E29" s="121" t="s">
        <v>180</v>
      </c>
      <c r="F29" s="121"/>
      <c r="G29" s="121"/>
      <c r="I29" s="33"/>
      <c r="J29" s="33"/>
    </row>
    <row r="30" spans="1:10" ht="15" customHeight="1">
      <c r="B30" s="6" t="s">
        <v>108</v>
      </c>
      <c r="E30" s="109"/>
      <c r="F30" s="109"/>
      <c r="G30" s="109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I32" s="33"/>
      <c r="J32" s="33"/>
    </row>
    <row r="33" spans="2:10" ht="15" customHeight="1">
      <c r="B33" s="27"/>
      <c r="E33" s="27"/>
      <c r="F33" s="27"/>
      <c r="I33" s="33"/>
      <c r="J33" s="33"/>
    </row>
    <row r="34" spans="2:10" ht="15" customHeight="1">
      <c r="B34" s="27"/>
      <c r="E34" s="27"/>
      <c r="F34" s="27"/>
      <c r="G34" s="31"/>
      <c r="J34" s="33"/>
    </row>
    <row r="35" spans="2:10" ht="15" customHeight="1">
      <c r="B35" s="32" t="s">
        <v>109</v>
      </c>
      <c r="E35" s="118" t="s">
        <v>181</v>
      </c>
      <c r="F35" s="118"/>
      <c r="G35" s="118"/>
      <c r="J35" s="2"/>
    </row>
    <row r="36" spans="2:10" ht="15" customHeight="1">
      <c r="B36" s="27" t="s">
        <v>110</v>
      </c>
      <c r="E36" s="119" t="s">
        <v>182</v>
      </c>
      <c r="F36" s="119"/>
      <c r="G36" s="119"/>
      <c r="J36" s="33"/>
    </row>
    <row r="37" spans="2:10" ht="15" customHeight="1">
      <c r="J37" s="33"/>
    </row>
  </sheetData>
  <mergeCells count="25">
    <mergeCell ref="F22:G22"/>
    <mergeCell ref="F23:G23"/>
    <mergeCell ref="F24:G24"/>
    <mergeCell ref="A1:G1"/>
    <mergeCell ref="A2:G2"/>
    <mergeCell ref="B6:C6"/>
    <mergeCell ref="D6:E6"/>
    <mergeCell ref="B7:C7"/>
    <mergeCell ref="D7:E7"/>
    <mergeCell ref="B17:C18"/>
    <mergeCell ref="B8:C9"/>
    <mergeCell ref="B11:C12"/>
    <mergeCell ref="E35:G35"/>
    <mergeCell ref="E36:G36"/>
    <mergeCell ref="E8:E9"/>
    <mergeCell ref="E11:E12"/>
    <mergeCell ref="E14:E16"/>
    <mergeCell ref="E17:E18"/>
    <mergeCell ref="F25:G25"/>
    <mergeCell ref="F26:G26"/>
    <mergeCell ref="E28:G28"/>
    <mergeCell ref="E29:G29"/>
    <mergeCell ref="E30:G30"/>
    <mergeCell ref="B19:C19"/>
    <mergeCell ref="A21:B21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4"/>
  <sheetViews>
    <sheetView view="pageBreakPreview" zoomScale="90" zoomScaleNormal="90" zoomScaleSheetLayoutView="90" workbookViewId="0">
      <pane ySplit="7" topLeftCell="A8" activePane="bottomLeft" state="frozen"/>
      <selection pane="bottomLeft" activeCell="G13" sqref="G13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20" t="s">
        <v>183</v>
      </c>
      <c r="F8" s="18" t="s">
        <v>55</v>
      </c>
      <c r="G8" s="18" t="s">
        <v>79</v>
      </c>
    </row>
    <row r="9" spans="1:7" ht="15" customHeight="1">
      <c r="A9" s="14"/>
      <c r="B9" s="97"/>
      <c r="C9" s="98"/>
      <c r="D9" s="76" t="s">
        <v>51</v>
      </c>
      <c r="E9" s="35" t="s">
        <v>184</v>
      </c>
      <c r="F9" s="18" t="s">
        <v>55</v>
      </c>
      <c r="G9" s="18" t="s">
        <v>185</v>
      </c>
    </row>
    <row r="10" spans="1:7" ht="15" customHeight="1">
      <c r="A10" s="14"/>
      <c r="B10" s="21"/>
      <c r="C10" s="19"/>
      <c r="D10" s="76" t="s">
        <v>51</v>
      </c>
      <c r="E10" s="98" t="s">
        <v>186</v>
      </c>
      <c r="F10" s="18" t="s">
        <v>55</v>
      </c>
      <c r="G10" s="18" t="s">
        <v>187</v>
      </c>
    </row>
    <row r="11" spans="1:7" ht="15" customHeight="1">
      <c r="A11" s="14"/>
      <c r="B11" s="97"/>
      <c r="C11" s="98"/>
      <c r="D11" s="15"/>
      <c r="E11" s="98"/>
      <c r="F11" s="18" t="s">
        <v>55</v>
      </c>
      <c r="G11" s="18"/>
    </row>
    <row r="12" spans="1:7" ht="15" customHeight="1">
      <c r="A12" s="14"/>
      <c r="B12" s="97"/>
      <c r="C12" s="98"/>
      <c r="D12" s="15"/>
      <c r="E12" s="20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/>
      <c r="B14" s="97"/>
      <c r="C14" s="98"/>
      <c r="D14" s="15"/>
      <c r="E14" s="98"/>
      <c r="F14" s="18"/>
      <c r="G14" s="18"/>
    </row>
    <row r="15" spans="1:7" ht="39.75" customHeight="1">
      <c r="A15" s="14"/>
      <c r="B15" s="116"/>
      <c r="C15" s="117"/>
      <c r="D15" s="15"/>
      <c r="E15" s="117"/>
      <c r="F15" s="18"/>
      <c r="G15" s="18"/>
    </row>
    <row r="16" spans="1:7" ht="15" customHeight="1">
      <c r="A16" s="22"/>
      <c r="B16" s="107" t="s">
        <v>55</v>
      </c>
      <c r="C16" s="107"/>
      <c r="D16" s="23"/>
      <c r="E16" s="24"/>
      <c r="F16" s="25"/>
      <c r="G16" s="25"/>
    </row>
    <row r="17" spans="1:10" ht="15" customHeight="1">
      <c r="G17" s="26"/>
      <c r="I17" s="33"/>
    </row>
    <row r="18" spans="1:10" ht="15" customHeight="1">
      <c r="A18" s="108" t="s">
        <v>59</v>
      </c>
      <c r="B18" s="108"/>
      <c r="G18" s="26"/>
      <c r="I18" s="33"/>
    </row>
    <row r="19" spans="1:10" ht="18" customHeight="1">
      <c r="A19" s="27" t="s">
        <v>60</v>
      </c>
      <c r="B19" s="30" t="s">
        <v>188</v>
      </c>
      <c r="F19" s="103">
        <v>42435000</v>
      </c>
      <c r="G19" s="103"/>
      <c r="I19" s="33"/>
    </row>
    <row r="20" spans="1:10" ht="18" customHeight="1">
      <c r="A20" s="27"/>
      <c r="B20" s="30" t="s">
        <v>189</v>
      </c>
      <c r="F20" s="103"/>
      <c r="G20" s="103"/>
      <c r="I20" s="33"/>
    </row>
    <row r="21" spans="1:10" ht="18" customHeight="1">
      <c r="A21" s="27"/>
      <c r="F21" s="103"/>
      <c r="G21" s="103"/>
      <c r="I21" s="33"/>
    </row>
    <row r="22" spans="1:10" ht="18" customHeight="1">
      <c r="A22" s="27"/>
      <c r="F22" s="103"/>
      <c r="G22" s="103"/>
      <c r="I22" s="33"/>
      <c r="J22" s="33"/>
    </row>
    <row r="23" spans="1:10" s="2" customFormat="1" ht="18" customHeight="1">
      <c r="A23" s="9" t="s">
        <v>55</v>
      </c>
      <c r="D23" s="6"/>
      <c r="F23" s="104">
        <f>SUM(F19:G22)</f>
        <v>42435000</v>
      </c>
      <c r="G23" s="104"/>
      <c r="I23" s="33"/>
      <c r="J23" s="33"/>
    </row>
    <row r="24" spans="1:10" s="2" customFormat="1" ht="18" customHeight="1">
      <c r="A24" s="9"/>
      <c r="D24" s="6"/>
      <c r="F24" s="29"/>
      <c r="G24" s="29"/>
      <c r="I24" s="33"/>
      <c r="J24" s="33"/>
    </row>
    <row r="25" spans="1:10" ht="15" customHeight="1">
      <c r="E25" s="120" t="s">
        <v>101</v>
      </c>
      <c r="F25" s="120"/>
      <c r="G25" s="120"/>
      <c r="I25" s="33"/>
      <c r="J25" s="33"/>
    </row>
    <row r="26" spans="1:10" ht="15" customHeight="1">
      <c r="B26" s="7" t="s">
        <v>107</v>
      </c>
      <c r="E26" s="121" t="s">
        <v>190</v>
      </c>
      <c r="F26" s="121"/>
      <c r="G26" s="121"/>
      <c r="I26" s="33"/>
      <c r="J26" s="33"/>
    </row>
    <row r="27" spans="1:10" ht="15" customHeight="1">
      <c r="B27" s="6" t="s">
        <v>108</v>
      </c>
      <c r="E27" s="109"/>
      <c r="F27" s="109"/>
      <c r="G27" s="109"/>
      <c r="I27" s="33"/>
      <c r="J27" s="33"/>
    </row>
    <row r="28" spans="1:10" ht="15" customHeight="1">
      <c r="B28" s="27"/>
      <c r="E28" s="27"/>
      <c r="F28" s="27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I30" s="33"/>
      <c r="J30" s="33"/>
    </row>
    <row r="31" spans="1:10" ht="15" customHeight="1">
      <c r="B31" s="27"/>
      <c r="E31" s="27"/>
      <c r="F31" s="27"/>
      <c r="G31" s="31"/>
      <c r="J31" s="33"/>
    </row>
    <row r="32" spans="1:10" ht="15" customHeight="1">
      <c r="B32" s="32" t="s">
        <v>109</v>
      </c>
      <c r="E32" s="118" t="s">
        <v>191</v>
      </c>
      <c r="F32" s="118"/>
      <c r="G32" s="118"/>
      <c r="J32" s="2"/>
    </row>
    <row r="33" spans="2:10" ht="15" customHeight="1">
      <c r="B33" s="27" t="s">
        <v>110</v>
      </c>
      <c r="E33" s="119" t="s">
        <v>192</v>
      </c>
      <c r="F33" s="119"/>
      <c r="G33" s="119"/>
      <c r="J33" s="33"/>
    </row>
    <row r="34" spans="2:10" ht="15" customHeight="1">
      <c r="J34" s="33"/>
    </row>
  </sheetData>
  <mergeCells count="23">
    <mergeCell ref="F21:G21"/>
    <mergeCell ref="A1:G1"/>
    <mergeCell ref="A2:G2"/>
    <mergeCell ref="B6:C6"/>
    <mergeCell ref="D6:E6"/>
    <mergeCell ref="B7:C7"/>
    <mergeCell ref="D7:E7"/>
    <mergeCell ref="E32:G32"/>
    <mergeCell ref="E33:G33"/>
    <mergeCell ref="E10:E11"/>
    <mergeCell ref="E14:E15"/>
    <mergeCell ref="B8:C9"/>
    <mergeCell ref="B11:C12"/>
    <mergeCell ref="B14:C15"/>
    <mergeCell ref="F22:G22"/>
    <mergeCell ref="F23:G23"/>
    <mergeCell ref="E25:G25"/>
    <mergeCell ref="E26:G26"/>
    <mergeCell ref="E27:G27"/>
    <mergeCell ref="B16:C16"/>
    <mergeCell ref="A18:B18"/>
    <mergeCell ref="F19:G19"/>
    <mergeCell ref="F20:G20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41"/>
  <sheetViews>
    <sheetView view="pageBreakPreview" zoomScale="90" zoomScaleNormal="90" zoomScaleSheetLayoutView="90" workbookViewId="0">
      <pane ySplit="7" topLeftCell="A14" activePane="bottomLeft" state="frozen"/>
      <selection pane="bottomLeft" activeCell="F19" sqref="F19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122" t="s">
        <v>193</v>
      </c>
      <c r="C8" s="105"/>
      <c r="D8" s="76" t="s">
        <v>51</v>
      </c>
      <c r="E8" s="105" t="s">
        <v>194</v>
      </c>
      <c r="F8" s="16" t="s">
        <v>175</v>
      </c>
      <c r="G8" s="16" t="s">
        <v>49</v>
      </c>
    </row>
    <row r="9" spans="1:7" ht="15" customHeight="1">
      <c r="A9" s="14"/>
      <c r="B9" s="97"/>
      <c r="C9" s="98"/>
      <c r="E9" s="98"/>
      <c r="F9" s="18"/>
      <c r="G9" s="18"/>
    </row>
    <row r="10" spans="1:7" ht="15" customHeight="1">
      <c r="A10" s="14"/>
      <c r="C10" s="19"/>
      <c r="D10" s="15"/>
      <c r="E10" s="98"/>
      <c r="F10" s="18"/>
      <c r="G10" s="18"/>
    </row>
    <row r="11" spans="1:7" ht="15" customHeight="1">
      <c r="A11" s="14"/>
      <c r="C11" s="19"/>
      <c r="D11" s="15"/>
      <c r="E11" s="98"/>
      <c r="F11" s="18"/>
      <c r="G11" s="18"/>
    </row>
    <row r="12" spans="1:7" ht="15" customHeight="1">
      <c r="A12" s="14"/>
      <c r="B12" s="97"/>
      <c r="C12" s="98"/>
      <c r="D12" s="15" t="s">
        <v>51</v>
      </c>
      <c r="E12" s="98" t="s">
        <v>195</v>
      </c>
      <c r="F12" s="18" t="s">
        <v>175</v>
      </c>
      <c r="G12" s="18" t="s">
        <v>196</v>
      </c>
    </row>
    <row r="13" spans="1:7" ht="15" customHeight="1">
      <c r="A13" s="14"/>
      <c r="B13" s="97"/>
      <c r="C13" s="98"/>
      <c r="D13" s="15"/>
      <c r="E13" s="98"/>
      <c r="F13" s="18"/>
      <c r="G13" s="18"/>
    </row>
    <row r="14" spans="1:7" ht="15" customHeight="1">
      <c r="A14" s="14"/>
      <c r="C14" s="19"/>
      <c r="D14" s="4"/>
      <c r="E14" s="98"/>
      <c r="F14" s="34"/>
      <c r="G14" s="34"/>
    </row>
    <row r="15" spans="1:7" ht="15" customHeight="1">
      <c r="A15" s="14"/>
      <c r="B15" s="97"/>
      <c r="C15" s="98"/>
      <c r="D15" s="15"/>
      <c r="E15" s="98" t="s">
        <v>197</v>
      </c>
      <c r="F15" s="18"/>
      <c r="G15" s="18"/>
    </row>
    <row r="16" spans="1:7" ht="15" customHeight="1">
      <c r="A16" s="14"/>
      <c r="B16" s="97"/>
      <c r="C16" s="98"/>
      <c r="D16" s="15"/>
      <c r="E16" s="98"/>
      <c r="F16" s="18"/>
      <c r="G16" s="18"/>
    </row>
    <row r="17" spans="1:10" ht="15" customHeight="1">
      <c r="A17" s="14"/>
      <c r="B17" s="21"/>
      <c r="C17" s="19"/>
      <c r="D17" s="15"/>
      <c r="E17" s="98"/>
      <c r="F17" s="34"/>
      <c r="G17" s="34"/>
    </row>
    <row r="18" spans="1:10" ht="15" customHeight="1">
      <c r="A18" s="14"/>
      <c r="B18" s="97"/>
      <c r="C18" s="98"/>
      <c r="D18" s="76" t="s">
        <v>51</v>
      </c>
      <c r="E18" s="98" t="s">
        <v>198</v>
      </c>
      <c r="F18" s="18" t="s">
        <v>199</v>
      </c>
      <c r="G18" s="18" t="s">
        <v>200</v>
      </c>
    </row>
    <row r="19" spans="1:10" ht="15" customHeight="1">
      <c r="A19" s="14"/>
      <c r="B19" s="97"/>
      <c r="C19" s="98"/>
      <c r="D19" s="15"/>
      <c r="E19" s="98"/>
      <c r="F19" s="18"/>
      <c r="G19" s="18"/>
    </row>
    <row r="20" spans="1:10" ht="15" customHeight="1">
      <c r="A20" s="14"/>
      <c r="B20" s="21"/>
      <c r="C20" s="19"/>
      <c r="D20" s="15"/>
      <c r="F20" s="18"/>
      <c r="G20" s="18"/>
    </row>
    <row r="21" spans="1:10" ht="15" customHeight="1">
      <c r="A21" s="22"/>
      <c r="B21" s="107" t="s">
        <v>55</v>
      </c>
      <c r="C21" s="107"/>
      <c r="D21" s="23"/>
      <c r="E21" s="24"/>
      <c r="F21" s="25"/>
      <c r="G21" s="25"/>
    </row>
    <row r="22" spans="1:10" ht="15" customHeight="1">
      <c r="G22" s="26"/>
      <c r="I22" s="33"/>
    </row>
    <row r="23" spans="1:10" ht="15" hidden="1" customHeight="1">
      <c r="A23" s="108" t="s">
        <v>59</v>
      </c>
      <c r="B23" s="108"/>
      <c r="G23" s="26"/>
      <c r="I23" s="33"/>
    </row>
    <row r="24" spans="1:10" ht="18" hidden="1" customHeight="1">
      <c r="A24" s="27" t="s">
        <v>60</v>
      </c>
      <c r="B24" s="4" t="s">
        <v>92</v>
      </c>
      <c r="F24" s="103">
        <v>590717000</v>
      </c>
      <c r="G24" s="103"/>
      <c r="I24" s="33"/>
    </row>
    <row r="25" spans="1:10" ht="18" hidden="1" customHeight="1">
      <c r="A25" s="27" t="s">
        <v>62</v>
      </c>
      <c r="B25" s="4" t="s">
        <v>93</v>
      </c>
      <c r="F25" s="103">
        <v>610641500</v>
      </c>
      <c r="G25" s="103"/>
      <c r="I25" s="33"/>
    </row>
    <row r="26" spans="1:10" ht="18" hidden="1" customHeight="1">
      <c r="A26" s="27" t="s">
        <v>64</v>
      </c>
      <c r="B26" s="4" t="s">
        <v>94</v>
      </c>
      <c r="F26" s="103">
        <v>20800000</v>
      </c>
      <c r="G26" s="103"/>
      <c r="I26" s="33"/>
    </row>
    <row r="27" spans="1:10" ht="18" hidden="1" customHeight="1">
      <c r="A27" s="27" t="s">
        <v>66</v>
      </c>
      <c r="B27" s="4" t="s">
        <v>95</v>
      </c>
      <c r="F27" s="103">
        <v>149100000</v>
      </c>
      <c r="G27" s="103"/>
      <c r="I27" s="33"/>
    </row>
    <row r="28" spans="1:10" ht="18" hidden="1" customHeight="1">
      <c r="A28" s="27" t="s">
        <v>68</v>
      </c>
      <c r="B28" s="4" t="s">
        <v>96</v>
      </c>
      <c r="F28" s="103">
        <v>3462000</v>
      </c>
      <c r="G28" s="103"/>
      <c r="I28" s="33"/>
    </row>
    <row r="29" spans="1:10" ht="18" hidden="1" customHeight="1">
      <c r="A29" s="27"/>
      <c r="F29" s="103"/>
      <c r="G29" s="103"/>
      <c r="I29" s="33"/>
      <c r="J29" s="33"/>
    </row>
    <row r="30" spans="1:10" s="2" customFormat="1" ht="18" hidden="1" customHeight="1">
      <c r="A30" s="9" t="s">
        <v>55</v>
      </c>
      <c r="D30" s="6"/>
      <c r="F30" s="104">
        <f>SUM(F24:G29)</f>
        <v>1374720500</v>
      </c>
      <c r="G30" s="104"/>
      <c r="I30" s="33"/>
      <c r="J30" s="33"/>
    </row>
    <row r="31" spans="1:10" s="2" customFormat="1" ht="18" customHeight="1">
      <c r="A31" s="9"/>
      <c r="D31" s="6"/>
      <c r="F31" s="29"/>
      <c r="G31" s="29"/>
      <c r="I31" s="33"/>
      <c r="J31" s="33"/>
    </row>
    <row r="32" spans="1:10" ht="15" customHeight="1">
      <c r="E32" s="120" t="s">
        <v>84</v>
      </c>
      <c r="F32" s="120"/>
      <c r="G32" s="120"/>
      <c r="I32" s="33"/>
      <c r="J32" s="33"/>
    </row>
    <row r="33" spans="2:10" ht="15" customHeight="1">
      <c r="B33" s="7" t="s">
        <v>98</v>
      </c>
      <c r="E33" s="121" t="s">
        <v>201</v>
      </c>
      <c r="F33" s="121"/>
      <c r="G33" s="121"/>
      <c r="I33" s="33"/>
      <c r="J33" s="33"/>
    </row>
    <row r="34" spans="2:10" ht="15" customHeight="1">
      <c r="B34" s="6" t="s">
        <v>73</v>
      </c>
      <c r="E34" s="6"/>
      <c r="F34" s="6"/>
      <c r="G34" s="30"/>
      <c r="I34" s="33"/>
      <c r="J34" s="33"/>
    </row>
    <row r="35" spans="2:10" ht="15" customHeight="1">
      <c r="B35" s="27"/>
      <c r="E35" s="27"/>
      <c r="F35" s="27"/>
      <c r="I35" s="33"/>
      <c r="J35" s="33"/>
    </row>
    <row r="36" spans="2:10" ht="15" customHeight="1">
      <c r="B36" s="27"/>
      <c r="E36" s="27"/>
      <c r="F36" s="27"/>
      <c r="I36" s="33"/>
      <c r="J36" s="33"/>
    </row>
    <row r="37" spans="2:10" ht="15" customHeight="1">
      <c r="B37" s="27"/>
      <c r="E37" s="27"/>
      <c r="F37" s="27"/>
      <c r="I37" s="33"/>
      <c r="J37" s="33"/>
    </row>
    <row r="38" spans="2:10" ht="15" customHeight="1">
      <c r="B38" s="27"/>
      <c r="E38" s="27"/>
      <c r="F38" s="27"/>
      <c r="G38" s="31"/>
      <c r="J38" s="33"/>
    </row>
    <row r="39" spans="2:10" ht="15" customHeight="1">
      <c r="B39" s="32" t="s">
        <v>99</v>
      </c>
      <c r="E39" s="118" t="s">
        <v>202</v>
      </c>
      <c r="F39" s="118"/>
      <c r="G39" s="118"/>
      <c r="J39" s="2"/>
    </row>
    <row r="40" spans="2:10" ht="15" customHeight="1">
      <c r="B40" s="27" t="s">
        <v>100</v>
      </c>
      <c r="E40" s="119" t="s">
        <v>203</v>
      </c>
      <c r="F40" s="119"/>
      <c r="G40" s="119"/>
      <c r="J40" s="33"/>
    </row>
    <row r="41" spans="2:10" ht="15" customHeight="1">
      <c r="J41" s="33"/>
    </row>
  </sheetData>
  <mergeCells count="27">
    <mergeCell ref="A1:G1"/>
    <mergeCell ref="A2:G2"/>
    <mergeCell ref="B6:C6"/>
    <mergeCell ref="D6:E6"/>
    <mergeCell ref="B7:C7"/>
    <mergeCell ref="D7:E7"/>
    <mergeCell ref="E39:G39"/>
    <mergeCell ref="E40:G40"/>
    <mergeCell ref="E8:E11"/>
    <mergeCell ref="E12:E14"/>
    <mergeCell ref="E15:E17"/>
    <mergeCell ref="E18:E19"/>
    <mergeCell ref="F27:G27"/>
    <mergeCell ref="F28:G28"/>
    <mergeCell ref="F29:G29"/>
    <mergeCell ref="F30:G30"/>
    <mergeCell ref="E32:G32"/>
    <mergeCell ref="F24:G24"/>
    <mergeCell ref="F25:G25"/>
    <mergeCell ref="F26:G26"/>
    <mergeCell ref="B8:C9"/>
    <mergeCell ref="B12:C13"/>
    <mergeCell ref="B15:C16"/>
    <mergeCell ref="B18:C19"/>
    <mergeCell ref="E33:G33"/>
    <mergeCell ref="B21:C21"/>
    <mergeCell ref="A23:B23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9"/>
  <sheetViews>
    <sheetView view="pageBreakPreview" zoomScale="90" zoomScaleNormal="90" zoomScaleSheetLayoutView="90" workbookViewId="0">
      <pane ySplit="7" topLeftCell="A8" activePane="bottomLeft" state="frozen"/>
      <selection pane="bottomLeft" activeCell="E20" sqref="E20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122" t="s">
        <v>193</v>
      </c>
      <c r="C8" s="105"/>
      <c r="D8" s="76" t="s">
        <v>51</v>
      </c>
      <c r="E8" s="105" t="s">
        <v>204</v>
      </c>
      <c r="F8" s="16" t="s">
        <v>205</v>
      </c>
      <c r="G8" s="16" t="s">
        <v>200</v>
      </c>
    </row>
    <row r="9" spans="1:7" ht="15" customHeight="1">
      <c r="A9" s="14"/>
      <c r="B9" s="97"/>
      <c r="C9" s="98"/>
      <c r="E9" s="98"/>
      <c r="F9" s="18"/>
      <c r="G9" s="18"/>
    </row>
    <row r="10" spans="1:7" ht="15" customHeight="1">
      <c r="A10" s="14"/>
      <c r="C10" s="19"/>
      <c r="D10" s="15" t="s">
        <v>51</v>
      </c>
      <c r="E10" s="98" t="s">
        <v>206</v>
      </c>
      <c r="F10" s="18" t="s">
        <v>205</v>
      </c>
      <c r="G10" s="18" t="s">
        <v>117</v>
      </c>
    </row>
    <row r="11" spans="1:7" ht="15" customHeight="1">
      <c r="A11" s="14"/>
      <c r="C11" s="19"/>
      <c r="D11" s="15"/>
      <c r="E11" s="98"/>
      <c r="F11" s="18"/>
      <c r="G11" s="18"/>
    </row>
    <row r="12" spans="1:7" ht="15" customHeight="1">
      <c r="A12" s="14"/>
      <c r="B12" s="97"/>
      <c r="C12" s="98"/>
      <c r="D12" s="15" t="s">
        <v>51</v>
      </c>
      <c r="E12" s="20" t="s">
        <v>207</v>
      </c>
      <c r="F12" s="18" t="s">
        <v>208</v>
      </c>
      <c r="G12" s="18" t="s">
        <v>200</v>
      </c>
    </row>
    <row r="13" spans="1:7" ht="15" customHeight="1">
      <c r="A13" s="14"/>
      <c r="B13" s="97"/>
      <c r="C13" s="98"/>
      <c r="D13" s="15"/>
      <c r="E13" s="20" t="s">
        <v>209</v>
      </c>
      <c r="F13" s="18"/>
      <c r="G13" s="18"/>
    </row>
    <row r="14" spans="1:7" ht="15" customHeight="1">
      <c r="A14" s="14"/>
      <c r="C14" s="19"/>
      <c r="D14" s="15" t="s">
        <v>51</v>
      </c>
      <c r="E14" s="20" t="s">
        <v>210</v>
      </c>
      <c r="F14" s="18" t="s">
        <v>211</v>
      </c>
      <c r="G14" s="18" t="s">
        <v>200</v>
      </c>
    </row>
    <row r="15" spans="1:7" ht="15" customHeight="1">
      <c r="A15" s="14"/>
      <c r="B15" s="97"/>
      <c r="C15" s="98"/>
      <c r="D15" s="15" t="s">
        <v>51</v>
      </c>
      <c r="E15" s="20" t="s">
        <v>212</v>
      </c>
      <c r="F15" s="18" t="s">
        <v>205</v>
      </c>
      <c r="G15" s="18" t="s">
        <v>49</v>
      </c>
    </row>
    <row r="16" spans="1:7" ht="15" customHeight="1">
      <c r="A16" s="14"/>
      <c r="B16" s="97"/>
      <c r="C16" s="98"/>
      <c r="D16" s="76" t="s">
        <v>51</v>
      </c>
      <c r="E16" s="20" t="s">
        <v>213</v>
      </c>
      <c r="F16" s="18" t="s">
        <v>205</v>
      </c>
      <c r="G16" s="18" t="s">
        <v>117</v>
      </c>
    </row>
    <row r="17" spans="1:10" ht="15" customHeight="1">
      <c r="A17" s="14"/>
      <c r="B17" s="21"/>
      <c r="C17" s="19"/>
      <c r="D17" s="15"/>
      <c r="E17" s="4" t="s">
        <v>214</v>
      </c>
      <c r="F17" s="18"/>
      <c r="G17" s="18"/>
    </row>
    <row r="18" spans="1:10" ht="15" customHeight="1">
      <c r="A18" s="14"/>
      <c r="B18" s="21"/>
      <c r="C18" s="19"/>
      <c r="D18" s="15"/>
      <c r="F18" s="18"/>
      <c r="G18" s="18"/>
    </row>
    <row r="19" spans="1:10" ht="15" customHeight="1">
      <c r="A19" s="22"/>
      <c r="B19" s="107" t="s">
        <v>55</v>
      </c>
      <c r="C19" s="107"/>
      <c r="D19" s="23"/>
      <c r="E19" s="24"/>
      <c r="F19" s="25"/>
      <c r="G19" s="25"/>
    </row>
    <row r="20" spans="1:10" ht="15" customHeight="1">
      <c r="G20" s="26"/>
      <c r="I20" s="33"/>
    </row>
    <row r="21" spans="1:10" ht="15" customHeight="1">
      <c r="A21" s="108" t="s">
        <v>59</v>
      </c>
      <c r="B21" s="108"/>
      <c r="G21" s="26"/>
      <c r="I21" s="33"/>
    </row>
    <row r="22" spans="1:10" ht="18" customHeight="1">
      <c r="A22" s="27" t="s">
        <v>60</v>
      </c>
      <c r="B22" s="4" t="s">
        <v>92</v>
      </c>
      <c r="F22" s="103">
        <v>590717000</v>
      </c>
      <c r="G22" s="103"/>
      <c r="I22" s="33"/>
    </row>
    <row r="23" spans="1:10" ht="18" customHeight="1">
      <c r="A23" s="27" t="s">
        <v>62</v>
      </c>
      <c r="B23" s="4" t="s">
        <v>93</v>
      </c>
      <c r="F23" s="103">
        <v>610641500</v>
      </c>
      <c r="G23" s="103"/>
      <c r="I23" s="33"/>
    </row>
    <row r="24" spans="1:10" ht="18" customHeight="1">
      <c r="A24" s="27" t="s">
        <v>64</v>
      </c>
      <c r="B24" s="4" t="s">
        <v>94</v>
      </c>
      <c r="F24" s="103">
        <v>20800000</v>
      </c>
      <c r="G24" s="103"/>
      <c r="I24" s="33"/>
    </row>
    <row r="25" spans="1:10" ht="18" hidden="1" customHeight="1">
      <c r="A25" s="27" t="s">
        <v>66</v>
      </c>
      <c r="B25" s="4" t="s">
        <v>95</v>
      </c>
      <c r="F25" s="103">
        <v>0</v>
      </c>
      <c r="G25" s="103"/>
      <c r="I25" s="33"/>
    </row>
    <row r="26" spans="1:10" ht="18" hidden="1" customHeight="1">
      <c r="A26" s="27" t="s">
        <v>68</v>
      </c>
      <c r="B26" s="4" t="s">
        <v>96</v>
      </c>
      <c r="F26" s="103">
        <v>0</v>
      </c>
      <c r="G26" s="103"/>
      <c r="I26" s="33"/>
    </row>
    <row r="27" spans="1:10" ht="18" customHeight="1">
      <c r="A27" s="27"/>
      <c r="F27" s="103"/>
      <c r="G27" s="103"/>
      <c r="I27" s="33"/>
      <c r="J27" s="33"/>
    </row>
    <row r="28" spans="1:10" s="2" customFormat="1" ht="18" customHeight="1">
      <c r="A28" s="9" t="s">
        <v>55</v>
      </c>
      <c r="D28" s="6"/>
      <c r="F28" s="104">
        <f>SUM(F22:G27)</f>
        <v>1222158500</v>
      </c>
      <c r="G28" s="104"/>
      <c r="I28" s="33"/>
      <c r="J28" s="33"/>
    </row>
    <row r="29" spans="1:10" s="2" customFormat="1" ht="18" customHeight="1">
      <c r="A29" s="9"/>
      <c r="D29" s="6"/>
      <c r="F29" s="29"/>
      <c r="G29" s="29"/>
      <c r="I29" s="33"/>
      <c r="J29" s="33"/>
    </row>
    <row r="30" spans="1:10" ht="15" customHeight="1">
      <c r="E30" s="120" t="s">
        <v>84</v>
      </c>
      <c r="F30" s="120"/>
      <c r="G30" s="120"/>
      <c r="I30" s="33"/>
      <c r="J30" s="33"/>
    </row>
    <row r="31" spans="1:10" ht="15" customHeight="1">
      <c r="B31" s="7" t="s">
        <v>98</v>
      </c>
      <c r="E31" s="121" t="s">
        <v>215</v>
      </c>
      <c r="F31" s="121"/>
      <c r="G31" s="121"/>
      <c r="I31" s="33"/>
      <c r="J31" s="33"/>
    </row>
    <row r="32" spans="1:10" ht="15" customHeight="1">
      <c r="B32" s="6" t="s">
        <v>73</v>
      </c>
      <c r="E32" s="6"/>
      <c r="F32" s="6"/>
      <c r="G32" s="30"/>
      <c r="I32" s="33"/>
      <c r="J32" s="33"/>
    </row>
    <row r="33" spans="2:10" ht="15" customHeight="1">
      <c r="B33" s="27"/>
      <c r="E33" s="27"/>
      <c r="F33" s="27"/>
      <c r="I33" s="33"/>
      <c r="J33" s="33"/>
    </row>
    <row r="34" spans="2:10" ht="15" customHeight="1">
      <c r="B34" s="27"/>
      <c r="E34" s="27"/>
      <c r="F34" s="27"/>
      <c r="I34" s="33"/>
      <c r="J34" s="33"/>
    </row>
    <row r="35" spans="2:10" ht="15" customHeight="1">
      <c r="B35" s="27"/>
      <c r="E35" s="27"/>
      <c r="F35" s="27"/>
      <c r="I35" s="33"/>
      <c r="J35" s="33"/>
    </row>
    <row r="36" spans="2:10" ht="15" customHeight="1">
      <c r="B36" s="27"/>
      <c r="E36" s="27"/>
      <c r="F36" s="27"/>
      <c r="G36" s="31"/>
      <c r="J36" s="33"/>
    </row>
    <row r="37" spans="2:10" ht="15" customHeight="1">
      <c r="B37" s="32" t="s">
        <v>99</v>
      </c>
      <c r="E37" s="118" t="s">
        <v>216</v>
      </c>
      <c r="F37" s="118"/>
      <c r="G37" s="118"/>
      <c r="J37" s="2"/>
    </row>
    <row r="38" spans="2:10" ht="15" customHeight="1">
      <c r="B38" s="27" t="s">
        <v>100</v>
      </c>
      <c r="E38" s="119" t="s">
        <v>217</v>
      </c>
      <c r="F38" s="119"/>
      <c r="G38" s="119"/>
      <c r="J38" s="33"/>
    </row>
    <row r="39" spans="2:10" ht="15" customHeight="1">
      <c r="J39" s="33"/>
    </row>
  </sheetData>
  <mergeCells count="24">
    <mergeCell ref="A1:G1"/>
    <mergeCell ref="A2:G2"/>
    <mergeCell ref="B6:C6"/>
    <mergeCell ref="D6:E6"/>
    <mergeCell ref="B7:C7"/>
    <mergeCell ref="D7:E7"/>
    <mergeCell ref="E38:G38"/>
    <mergeCell ref="E8:E9"/>
    <mergeCell ref="E10:E11"/>
    <mergeCell ref="F25:G25"/>
    <mergeCell ref="F26:G26"/>
    <mergeCell ref="F27:G27"/>
    <mergeCell ref="F28:G28"/>
    <mergeCell ref="E30:G30"/>
    <mergeCell ref="F22:G22"/>
    <mergeCell ref="F23:G23"/>
    <mergeCell ref="F24:G24"/>
    <mergeCell ref="B8:C9"/>
    <mergeCell ref="B12:C13"/>
    <mergeCell ref="B15:C16"/>
    <mergeCell ref="E31:G31"/>
    <mergeCell ref="E37:G37"/>
    <mergeCell ref="B19:C19"/>
    <mergeCell ref="A21:B21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J43"/>
  <sheetViews>
    <sheetView view="pageBreakPreview" zoomScale="90" zoomScaleNormal="90" zoomScaleSheetLayoutView="90" workbookViewId="0">
      <pane ySplit="7" topLeftCell="A14" activePane="bottomLeft" state="frozen"/>
      <selection pane="bottomLeft" activeCell="B28" sqref="B28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39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45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9" t="e">
        <f>#REF!</f>
        <v>#REF!</v>
      </c>
      <c r="C8" s="100"/>
      <c r="D8" s="76" t="s">
        <v>51</v>
      </c>
      <c r="E8" s="105" t="e">
        <f>#REF!</f>
        <v>#REF!</v>
      </c>
      <c r="F8" s="16" t="s">
        <v>52</v>
      </c>
      <c r="G8" s="16" t="s">
        <v>53</v>
      </c>
    </row>
    <row r="9" spans="1:7" ht="15" customHeight="1">
      <c r="A9" s="14"/>
      <c r="B9" s="101"/>
      <c r="C9" s="102"/>
      <c r="E9" s="98"/>
      <c r="F9" s="18"/>
      <c r="G9" s="18"/>
    </row>
    <row r="10" spans="1:7" ht="15" customHeight="1">
      <c r="A10" s="14"/>
      <c r="C10" s="19"/>
      <c r="D10" s="15"/>
      <c r="F10" s="18"/>
      <c r="G10" s="18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106" t="e">
        <f>#REF!</f>
        <v>#REF!</v>
      </c>
      <c r="F11" s="18" t="s">
        <v>52</v>
      </c>
      <c r="G11" s="18" t="s">
        <v>53</v>
      </c>
    </row>
    <row r="12" spans="1:7" ht="15" customHeight="1">
      <c r="A12" s="14"/>
      <c r="B12" s="97"/>
      <c r="C12" s="98"/>
      <c r="D12" s="15"/>
      <c r="E12" s="106"/>
      <c r="F12" s="18"/>
      <c r="G12" s="18"/>
    </row>
    <row r="13" spans="1:7" ht="15" customHeight="1">
      <c r="A13" s="14"/>
      <c r="C13" s="19"/>
      <c r="D13" s="4"/>
      <c r="E13" s="35"/>
      <c r="F13" s="34"/>
      <c r="G13" s="34"/>
    </row>
    <row r="14" spans="1:7" ht="15" customHeight="1">
      <c r="A14" s="14">
        <v>3</v>
      </c>
      <c r="B14" s="97" t="e">
        <f>#REF!</f>
        <v>#REF!</v>
      </c>
      <c r="C14" s="98"/>
      <c r="D14" s="76" t="s">
        <v>51</v>
      </c>
      <c r="E14" s="98" t="e">
        <f>#REF!</f>
        <v>#REF!</v>
      </c>
      <c r="F14" s="18" t="s">
        <v>52</v>
      </c>
      <c r="G14" s="18" t="s">
        <v>54</v>
      </c>
    </row>
    <row r="15" spans="1:7" ht="15" customHeight="1">
      <c r="A15" s="14"/>
      <c r="B15" s="97"/>
      <c r="C15" s="98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E16" s="35"/>
      <c r="F16" s="34"/>
      <c r="G16" s="34"/>
    </row>
    <row r="17" spans="1:10" ht="15" customHeight="1">
      <c r="A17" s="14">
        <v>4</v>
      </c>
      <c r="B17" s="97" t="e">
        <f>#REF!</f>
        <v>#REF!</v>
      </c>
      <c r="C17" s="98"/>
      <c r="D17" s="76" t="s">
        <v>51</v>
      </c>
      <c r="E17" s="98" t="e">
        <f>#REF!</f>
        <v>#REF!</v>
      </c>
      <c r="F17" s="18" t="s">
        <v>55</v>
      </c>
      <c r="G17" s="18" t="s">
        <v>56</v>
      </c>
    </row>
    <row r="18" spans="1:10" ht="15" customHeight="1">
      <c r="A18" s="14"/>
      <c r="B18" s="97"/>
      <c r="C18" s="98"/>
      <c r="D18" s="15"/>
      <c r="E18" s="98"/>
      <c r="F18" s="18"/>
      <c r="G18" s="18"/>
    </row>
    <row r="19" spans="1:10" ht="15" customHeight="1">
      <c r="A19" s="14"/>
      <c r="B19" s="21"/>
      <c r="C19" s="19"/>
      <c r="D19" s="15"/>
      <c r="E19" s="35"/>
      <c r="F19" s="18"/>
      <c r="G19" s="18"/>
    </row>
    <row r="20" spans="1:10" ht="15" customHeight="1">
      <c r="A20" s="14"/>
      <c r="B20" s="21"/>
      <c r="C20" s="19"/>
      <c r="D20" s="15" t="s">
        <v>51</v>
      </c>
      <c r="E20" s="98" t="s">
        <v>57</v>
      </c>
      <c r="F20" s="18" t="s">
        <v>52</v>
      </c>
      <c r="G20" s="18" t="s">
        <v>58</v>
      </c>
    </row>
    <row r="21" spans="1:10" ht="15" customHeight="1">
      <c r="A21" s="14"/>
      <c r="B21" s="21"/>
      <c r="C21" s="19"/>
      <c r="D21" s="15"/>
      <c r="E21" s="98"/>
      <c r="F21" s="18"/>
      <c r="G21" s="18"/>
    </row>
    <row r="22" spans="1:10" ht="15" customHeight="1">
      <c r="A22" s="14"/>
      <c r="B22" s="21"/>
      <c r="C22" s="19"/>
      <c r="D22" s="15"/>
      <c r="F22" s="18"/>
      <c r="G22" s="18"/>
    </row>
    <row r="23" spans="1:10" ht="15" customHeight="1">
      <c r="A23" s="22"/>
      <c r="B23" s="107" t="s">
        <v>55</v>
      </c>
      <c r="C23" s="107"/>
      <c r="D23" s="23"/>
      <c r="E23" s="24"/>
      <c r="F23" s="25"/>
      <c r="G23" s="25"/>
    </row>
    <row r="24" spans="1:10" ht="15" customHeight="1">
      <c r="G24" s="26"/>
      <c r="I24" s="33"/>
    </row>
    <row r="25" spans="1:10" ht="15" customHeight="1">
      <c r="A25" s="108" t="s">
        <v>59</v>
      </c>
      <c r="B25" s="108"/>
      <c r="G25" s="26"/>
      <c r="I25" s="33"/>
    </row>
    <row r="26" spans="1:10" ht="18" customHeight="1">
      <c r="A26" s="27" t="s">
        <v>60</v>
      </c>
      <c r="B26" s="4" t="s">
        <v>61</v>
      </c>
      <c r="F26" s="103">
        <v>51824000</v>
      </c>
      <c r="G26" s="103"/>
      <c r="I26" s="33"/>
    </row>
    <row r="27" spans="1:10" ht="18" customHeight="1">
      <c r="A27" s="27" t="s">
        <v>62</v>
      </c>
      <c r="B27" s="4" t="s">
        <v>63</v>
      </c>
      <c r="F27" s="103">
        <v>96750000</v>
      </c>
      <c r="G27" s="103"/>
      <c r="I27" s="33"/>
    </row>
    <row r="28" spans="1:10" ht="18" customHeight="1">
      <c r="A28" s="27" t="s">
        <v>64</v>
      </c>
      <c r="B28" s="4" t="s">
        <v>65</v>
      </c>
      <c r="F28" s="103">
        <f>1831286000+40000000+17295000+38200000+48094500</f>
        <v>1974875500</v>
      </c>
      <c r="G28" s="103"/>
      <c r="I28" s="33"/>
    </row>
    <row r="29" spans="1:10" ht="18" customHeight="1">
      <c r="A29" s="27" t="s">
        <v>66</v>
      </c>
      <c r="B29" s="4" t="s">
        <v>67</v>
      </c>
      <c r="F29" s="103">
        <v>103365000</v>
      </c>
      <c r="G29" s="103"/>
      <c r="I29" s="33"/>
    </row>
    <row r="30" spans="1:10" ht="18" customHeight="1">
      <c r="A30" s="27" t="s">
        <v>68</v>
      </c>
      <c r="B30" s="4" t="s">
        <v>69</v>
      </c>
      <c r="F30" s="103">
        <v>144120000</v>
      </c>
      <c r="G30" s="103"/>
      <c r="I30" s="33"/>
    </row>
    <row r="31" spans="1:10" ht="18" customHeight="1">
      <c r="A31" s="27"/>
      <c r="F31" s="103"/>
      <c r="G31" s="103"/>
      <c r="I31" s="33"/>
      <c r="J31" s="33"/>
    </row>
    <row r="32" spans="1:10" s="2" customFormat="1" ht="18" customHeight="1">
      <c r="A32" s="9" t="s">
        <v>55</v>
      </c>
      <c r="D32" s="6"/>
      <c r="F32" s="104">
        <f>SUM(F26:G31)</f>
        <v>2370934500</v>
      </c>
      <c r="G32" s="104"/>
      <c r="I32" s="33"/>
      <c r="J32" s="33"/>
    </row>
    <row r="33" spans="1:10" s="2" customFormat="1" ht="18" customHeight="1">
      <c r="A33" s="9"/>
      <c r="D33" s="6"/>
      <c r="F33" s="29"/>
      <c r="G33" s="29"/>
      <c r="I33" s="33"/>
      <c r="J33" s="33"/>
    </row>
    <row r="34" spans="1:10" ht="15" customHeight="1">
      <c r="E34" s="3"/>
      <c r="F34" s="3" t="s">
        <v>70</v>
      </c>
      <c r="I34" s="33"/>
      <c r="J34" s="33"/>
    </row>
    <row r="35" spans="1:10" ht="15" customHeight="1">
      <c r="B35" s="6" t="s">
        <v>71</v>
      </c>
      <c r="E35" s="7"/>
      <c r="F35" s="7" t="s">
        <v>72</v>
      </c>
      <c r="I35" s="33"/>
      <c r="J35" s="33"/>
    </row>
    <row r="36" spans="1:10" ht="15" customHeight="1">
      <c r="E36" s="6"/>
      <c r="F36" s="6" t="s">
        <v>73</v>
      </c>
      <c r="G36" s="30"/>
      <c r="I36" s="33"/>
      <c r="J36" s="33"/>
    </row>
    <row r="37" spans="1:10" ht="15" customHeight="1">
      <c r="E37" s="27"/>
      <c r="F37" s="27"/>
      <c r="I37" s="33"/>
      <c r="J37" s="33"/>
    </row>
    <row r="38" spans="1:10" ht="15" customHeight="1">
      <c r="E38" s="27"/>
      <c r="F38" s="27"/>
      <c r="I38" s="33"/>
      <c r="J38" s="33"/>
    </row>
    <row r="39" spans="1:10" ht="15" customHeight="1">
      <c r="E39" s="27"/>
      <c r="F39" s="27"/>
      <c r="I39" s="33"/>
      <c r="J39" s="33"/>
    </row>
    <row r="40" spans="1:10" ht="15" customHeight="1">
      <c r="E40" s="27"/>
      <c r="F40" s="27"/>
      <c r="G40" s="31"/>
      <c r="J40" s="33"/>
    </row>
    <row r="41" spans="1:10" ht="15" customHeight="1">
      <c r="B41" s="39" t="s">
        <v>74</v>
      </c>
      <c r="E41" s="32"/>
      <c r="F41" s="32" t="s">
        <v>75</v>
      </c>
      <c r="G41" s="3"/>
      <c r="J41" s="2"/>
    </row>
    <row r="42" spans="1:10" ht="15" customHeight="1">
      <c r="E42" s="27"/>
      <c r="F42" s="27" t="s">
        <v>76</v>
      </c>
      <c r="G42" s="2"/>
      <c r="J42" s="33"/>
    </row>
    <row r="43" spans="1:10" ht="15" customHeight="1">
      <c r="J43" s="33"/>
    </row>
  </sheetData>
  <mergeCells count="24">
    <mergeCell ref="A1:G1"/>
    <mergeCell ref="A2:G2"/>
    <mergeCell ref="B6:C6"/>
    <mergeCell ref="D6:E6"/>
    <mergeCell ref="B7:C7"/>
    <mergeCell ref="D7:E7"/>
    <mergeCell ref="F30:G30"/>
    <mergeCell ref="F31:G31"/>
    <mergeCell ref="F32:G32"/>
    <mergeCell ref="E8:E9"/>
    <mergeCell ref="E11:E12"/>
    <mergeCell ref="E14:E15"/>
    <mergeCell ref="E17:E18"/>
    <mergeCell ref="E20:E21"/>
    <mergeCell ref="F26:G26"/>
    <mergeCell ref="F27:G27"/>
    <mergeCell ref="F28:G28"/>
    <mergeCell ref="B17:C18"/>
    <mergeCell ref="B8:C9"/>
    <mergeCell ref="B11:C12"/>
    <mergeCell ref="B14:C15"/>
    <mergeCell ref="F29:G29"/>
    <mergeCell ref="B23:C23"/>
    <mergeCell ref="A25:B25"/>
  </mergeCells>
  <pageMargins left="0.82986111111111105" right="0.20902777777777801" top="0.59027777777777801" bottom="0.59027777777777801" header="0.31388888888888899" footer="0.196527777777778"/>
  <pageSetup paperSize="9"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48"/>
  <sheetViews>
    <sheetView view="pageBreakPreview" zoomScale="90" zoomScaleNormal="90" zoomScaleSheetLayoutView="90" workbookViewId="0">
      <pane ySplit="7" topLeftCell="A23" activePane="bottomLeft" state="frozen"/>
      <selection pane="bottomLeft" activeCell="E37" sqref="E37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45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9" t="e">
        <f>#REF!</f>
        <v>#REF!</v>
      </c>
      <c r="C8" s="100"/>
      <c r="D8" s="76" t="s">
        <v>51</v>
      </c>
      <c r="E8" s="105" t="e">
        <f>#REF!</f>
        <v>#REF!</v>
      </c>
      <c r="F8" s="16" t="s">
        <v>52</v>
      </c>
      <c r="G8" s="16" t="s">
        <v>53</v>
      </c>
    </row>
    <row r="9" spans="1:7" ht="15" customHeight="1">
      <c r="A9" s="14"/>
      <c r="B9" s="101"/>
      <c r="C9" s="102"/>
      <c r="E9" s="98"/>
      <c r="F9" s="18"/>
      <c r="G9" s="18"/>
    </row>
    <row r="10" spans="1:7" ht="15" customHeight="1">
      <c r="A10" s="14"/>
      <c r="C10" s="19"/>
      <c r="D10" s="15"/>
      <c r="F10" s="18"/>
      <c r="G10" s="18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106" t="e">
        <f>#REF!</f>
        <v>#REF!</v>
      </c>
      <c r="F11" s="18" t="s">
        <v>52</v>
      </c>
      <c r="G11" s="18" t="s">
        <v>53</v>
      </c>
    </row>
    <row r="12" spans="1:7" ht="15" customHeight="1">
      <c r="A12" s="14"/>
      <c r="B12" s="97"/>
      <c r="C12" s="98"/>
      <c r="D12" s="15"/>
      <c r="E12" s="106"/>
      <c r="F12" s="18"/>
      <c r="G12" s="18"/>
    </row>
    <row r="13" spans="1:7" ht="15" customHeight="1">
      <c r="A13" s="14"/>
      <c r="C13" s="19"/>
      <c r="D13" s="4"/>
      <c r="E13" s="35"/>
      <c r="F13" s="34"/>
      <c r="G13" s="34"/>
    </row>
    <row r="14" spans="1:7" ht="15" customHeight="1">
      <c r="A14" s="14">
        <v>3</v>
      </c>
      <c r="B14" s="97" t="e">
        <f>#REF!</f>
        <v>#REF!</v>
      </c>
      <c r="C14" s="98"/>
      <c r="D14" s="76" t="s">
        <v>51</v>
      </c>
      <c r="E14" s="98" t="e">
        <f>#REF!</f>
        <v>#REF!</v>
      </c>
      <c r="F14" s="18" t="s">
        <v>52</v>
      </c>
      <c r="G14" s="18" t="s">
        <v>54</v>
      </c>
    </row>
    <row r="15" spans="1:7" ht="15" customHeight="1">
      <c r="A15" s="14"/>
      <c r="B15" s="97"/>
      <c r="C15" s="98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E16" s="35"/>
      <c r="F16" s="34"/>
      <c r="G16" s="34"/>
    </row>
    <row r="17" spans="1:9" ht="15" customHeight="1">
      <c r="A17" s="14">
        <v>4</v>
      </c>
      <c r="B17" s="97" t="e">
        <f>#REF!</f>
        <v>#REF!</v>
      </c>
      <c r="C17" s="98"/>
      <c r="D17" s="76" t="s">
        <v>51</v>
      </c>
      <c r="E17" s="98" t="e">
        <f>#REF!</f>
        <v>#REF!</v>
      </c>
      <c r="F17" s="18" t="s">
        <v>55</v>
      </c>
      <c r="G17" s="18" t="s">
        <v>56</v>
      </c>
    </row>
    <row r="18" spans="1:9" ht="15" customHeight="1">
      <c r="A18" s="14"/>
      <c r="B18" s="97"/>
      <c r="C18" s="98"/>
      <c r="D18" s="15"/>
      <c r="E18" s="98"/>
      <c r="F18" s="18"/>
      <c r="G18" s="18"/>
    </row>
    <row r="19" spans="1:9" ht="15" customHeight="1">
      <c r="A19" s="14"/>
      <c r="B19" s="21"/>
      <c r="C19" s="19"/>
      <c r="D19" s="15"/>
      <c r="E19" s="35"/>
      <c r="F19" s="18"/>
      <c r="G19" s="18"/>
    </row>
    <row r="20" spans="1:9" ht="15" customHeight="1">
      <c r="A20" s="14"/>
      <c r="B20" s="21"/>
      <c r="C20" s="19"/>
      <c r="D20" s="15" t="s">
        <v>51</v>
      </c>
      <c r="E20" s="98" t="s">
        <v>57</v>
      </c>
      <c r="F20" s="18" t="s">
        <v>52</v>
      </c>
      <c r="G20" s="18" t="s">
        <v>58</v>
      </c>
    </row>
    <row r="21" spans="1:9" ht="15" customHeight="1">
      <c r="A21" s="14"/>
      <c r="B21" s="21"/>
      <c r="C21" s="19"/>
      <c r="D21" s="15"/>
      <c r="E21" s="98"/>
      <c r="F21" s="18"/>
      <c r="G21" s="18"/>
    </row>
    <row r="22" spans="1:9" ht="15" customHeight="1">
      <c r="A22" s="14"/>
      <c r="B22" s="21"/>
      <c r="C22" s="19"/>
      <c r="D22" s="15"/>
      <c r="E22" s="17"/>
      <c r="F22" s="18"/>
      <c r="G22" s="18"/>
    </row>
    <row r="23" spans="1:9" ht="15" customHeight="1">
      <c r="A23" s="14"/>
      <c r="B23" s="21"/>
      <c r="C23" s="19"/>
      <c r="D23" s="15" t="s">
        <v>51</v>
      </c>
      <c r="E23" s="98" t="s">
        <v>78</v>
      </c>
      <c r="F23" s="18" t="s">
        <v>52</v>
      </c>
      <c r="G23" s="18" t="s">
        <v>79</v>
      </c>
    </row>
    <row r="24" spans="1:9" ht="15" customHeight="1">
      <c r="A24" s="14"/>
      <c r="B24" s="21"/>
      <c r="C24" s="19"/>
      <c r="D24" s="15"/>
      <c r="E24" s="98"/>
      <c r="F24" s="18"/>
      <c r="G24" s="18"/>
    </row>
    <row r="25" spans="1:9" ht="15" customHeight="1">
      <c r="A25" s="14"/>
      <c r="B25" s="21"/>
      <c r="C25" s="19"/>
      <c r="D25" s="15"/>
      <c r="F25" s="18"/>
      <c r="G25" s="18"/>
    </row>
    <row r="26" spans="1:9" ht="15" customHeight="1">
      <c r="A26" s="22"/>
      <c r="B26" s="107" t="s">
        <v>55</v>
      </c>
      <c r="C26" s="107"/>
      <c r="D26" s="23"/>
      <c r="E26" s="24"/>
      <c r="F26" s="25"/>
      <c r="G26" s="25"/>
    </row>
    <row r="27" spans="1:9" ht="15" customHeight="1">
      <c r="G27" s="26"/>
      <c r="I27" s="33"/>
    </row>
    <row r="28" spans="1:9" ht="15" customHeight="1">
      <c r="A28" s="108" t="s">
        <v>59</v>
      </c>
      <c r="B28" s="108"/>
      <c r="G28" s="26"/>
      <c r="I28" s="33"/>
    </row>
    <row r="29" spans="1:9" ht="18" customHeight="1">
      <c r="A29" s="27" t="s">
        <v>60</v>
      </c>
      <c r="B29" s="4" t="s">
        <v>80</v>
      </c>
      <c r="F29" s="103">
        <v>52500000</v>
      </c>
      <c r="G29" s="103"/>
      <c r="I29" s="33"/>
    </row>
    <row r="30" spans="1:9" ht="18" customHeight="1">
      <c r="A30" s="27" t="s">
        <v>62</v>
      </c>
      <c r="B30" s="4" t="s">
        <v>61</v>
      </c>
      <c r="F30" s="103">
        <v>123068000</v>
      </c>
      <c r="G30" s="103"/>
      <c r="I30" s="33"/>
    </row>
    <row r="31" spans="1:9" ht="18" customHeight="1">
      <c r="A31" s="27" t="s">
        <v>64</v>
      </c>
      <c r="B31" s="4" t="s">
        <v>81</v>
      </c>
      <c r="F31" s="103">
        <v>316409000</v>
      </c>
      <c r="G31" s="103"/>
      <c r="I31" s="33"/>
    </row>
    <row r="32" spans="1:9" ht="18" customHeight="1">
      <c r="A32" s="27" t="s">
        <v>66</v>
      </c>
      <c r="B32" s="4" t="s">
        <v>63</v>
      </c>
      <c r="F32" s="103">
        <v>106050000</v>
      </c>
      <c r="G32" s="103"/>
      <c r="I32" s="33"/>
    </row>
    <row r="33" spans="1:10" ht="18" customHeight="1">
      <c r="A33" s="27" t="s">
        <v>68</v>
      </c>
      <c r="B33" s="4" t="s">
        <v>65</v>
      </c>
      <c r="F33" s="103">
        <f>2066486500-2463000</f>
        <v>2064023500</v>
      </c>
      <c r="G33" s="103"/>
      <c r="I33" s="33"/>
    </row>
    <row r="34" spans="1:10" ht="18" customHeight="1">
      <c r="A34" s="27" t="s">
        <v>82</v>
      </c>
      <c r="B34" s="4" t="s">
        <v>67</v>
      </c>
      <c r="F34" s="103">
        <v>82387000</v>
      </c>
      <c r="G34" s="103"/>
      <c r="I34" s="33"/>
    </row>
    <row r="35" spans="1:10" ht="18" customHeight="1">
      <c r="A35" s="27" t="s">
        <v>83</v>
      </c>
      <c r="B35" s="4" t="s">
        <v>69</v>
      </c>
      <c r="F35" s="103">
        <v>64420400</v>
      </c>
      <c r="G35" s="103"/>
      <c r="I35" s="33"/>
    </row>
    <row r="36" spans="1:10" ht="18" customHeight="1">
      <c r="A36" s="27"/>
      <c r="F36" s="103"/>
      <c r="G36" s="103"/>
      <c r="I36" s="33"/>
      <c r="J36" s="33"/>
    </row>
    <row r="37" spans="1:10" s="2" customFormat="1" ht="18" customHeight="1">
      <c r="A37" s="9" t="s">
        <v>55</v>
      </c>
      <c r="D37" s="6"/>
      <c r="F37" s="104">
        <f>SUM(F29:G36)</f>
        <v>2808857900</v>
      </c>
      <c r="G37" s="104"/>
      <c r="I37" s="33"/>
      <c r="J37" s="33"/>
    </row>
    <row r="38" spans="1:10" s="2" customFormat="1" ht="18" customHeight="1">
      <c r="A38" s="9"/>
      <c r="D38" s="6"/>
      <c r="F38" s="29"/>
      <c r="G38" s="29"/>
      <c r="I38" s="33"/>
      <c r="J38" s="33"/>
    </row>
    <row r="39" spans="1:10" ht="15" customHeight="1">
      <c r="E39" s="3"/>
      <c r="F39" s="3" t="s">
        <v>84</v>
      </c>
      <c r="I39" s="33"/>
      <c r="J39" s="33"/>
    </row>
    <row r="40" spans="1:10" ht="15" customHeight="1">
      <c r="B40" s="6" t="s">
        <v>71</v>
      </c>
      <c r="E40" s="7"/>
      <c r="F40" s="7" t="s">
        <v>72</v>
      </c>
      <c r="I40" s="33"/>
      <c r="J40" s="33"/>
    </row>
    <row r="41" spans="1:10" ht="15" customHeight="1">
      <c r="E41" s="6"/>
      <c r="F41" s="6" t="s">
        <v>73</v>
      </c>
      <c r="G41" s="30"/>
      <c r="I41" s="33"/>
      <c r="J41" s="33"/>
    </row>
    <row r="42" spans="1:10" ht="15" customHeight="1">
      <c r="E42" s="27"/>
      <c r="F42" s="27"/>
      <c r="I42" s="33"/>
      <c r="J42" s="33"/>
    </row>
    <row r="43" spans="1:10" ht="15" customHeight="1">
      <c r="E43" s="27"/>
      <c r="F43" s="27"/>
      <c r="I43" s="33"/>
      <c r="J43" s="33"/>
    </row>
    <row r="44" spans="1:10" ht="15" customHeight="1">
      <c r="E44" s="27"/>
      <c r="F44" s="27"/>
      <c r="I44" s="33"/>
      <c r="J44" s="33"/>
    </row>
    <row r="45" spans="1:10" ht="15" customHeight="1">
      <c r="E45" s="27"/>
      <c r="F45" s="27"/>
      <c r="G45" s="31"/>
      <c r="J45" s="33"/>
    </row>
    <row r="46" spans="1:10" ht="15" customHeight="1">
      <c r="B46" s="39" t="s">
        <v>74</v>
      </c>
      <c r="E46" s="32"/>
      <c r="F46" s="32" t="s">
        <v>75</v>
      </c>
      <c r="G46" s="3"/>
      <c r="J46" s="2"/>
    </row>
    <row r="47" spans="1:10" ht="15" customHeight="1">
      <c r="E47" s="27"/>
      <c r="F47" s="27" t="s">
        <v>76</v>
      </c>
      <c r="G47" s="2"/>
      <c r="J47" s="33"/>
    </row>
    <row r="48" spans="1:10" ht="15" customHeight="1">
      <c r="J48" s="33"/>
    </row>
  </sheetData>
  <mergeCells count="27">
    <mergeCell ref="A1:G1"/>
    <mergeCell ref="A2:G2"/>
    <mergeCell ref="B6:C6"/>
    <mergeCell ref="D6:E6"/>
    <mergeCell ref="B7:C7"/>
    <mergeCell ref="D7:E7"/>
    <mergeCell ref="B26:C26"/>
    <mergeCell ref="A28:B28"/>
    <mergeCell ref="F29:G29"/>
    <mergeCell ref="F30:G30"/>
    <mergeCell ref="F31:G31"/>
    <mergeCell ref="B8:C9"/>
    <mergeCell ref="B11:C12"/>
    <mergeCell ref="B14:C15"/>
    <mergeCell ref="B17:C18"/>
    <mergeCell ref="F37:G37"/>
    <mergeCell ref="E8:E9"/>
    <mergeCell ref="E11:E12"/>
    <mergeCell ref="E14:E15"/>
    <mergeCell ref="E17:E18"/>
    <mergeCell ref="E20:E21"/>
    <mergeCell ref="E23:E24"/>
    <mergeCell ref="F32:G32"/>
    <mergeCell ref="F33:G33"/>
    <mergeCell ref="F34:G34"/>
    <mergeCell ref="F35:G35"/>
    <mergeCell ref="F36:G36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40"/>
  <sheetViews>
    <sheetView view="pageBreakPreview" zoomScale="90" zoomScaleNormal="90" zoomScaleSheetLayoutView="90" workbookViewId="0">
      <pane ySplit="7" topLeftCell="A8" activePane="bottomLeft" state="frozen"/>
      <selection pane="bottomLeft" activeCell="E25" sqref="E25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9" t="e">
        <f>#REF!</f>
        <v>#REF!</v>
      </c>
      <c r="C8" s="100"/>
      <c r="D8" s="76" t="s">
        <v>51</v>
      </c>
      <c r="E8" s="105" t="e">
        <f>#REF!</f>
        <v>#REF!</v>
      </c>
      <c r="F8" s="16" t="s">
        <v>52</v>
      </c>
      <c r="G8" s="16" t="s">
        <v>53</v>
      </c>
    </row>
    <row r="9" spans="1:7" ht="15" customHeight="1">
      <c r="A9" s="14"/>
      <c r="B9" s="101"/>
      <c r="C9" s="102"/>
      <c r="E9" s="98"/>
      <c r="F9" s="18"/>
      <c r="G9" s="18"/>
    </row>
    <row r="10" spans="1:7" ht="15" customHeight="1">
      <c r="A10" s="14"/>
      <c r="C10" s="19"/>
      <c r="D10" s="15"/>
      <c r="F10" s="18"/>
      <c r="G10" s="18"/>
    </row>
    <row r="11" spans="1:7" ht="15" customHeight="1">
      <c r="A11" s="14"/>
      <c r="B11" s="97"/>
      <c r="C11" s="98"/>
      <c r="D11" s="76" t="s">
        <v>51</v>
      </c>
      <c r="E11" s="106" t="s">
        <v>86</v>
      </c>
      <c r="F11" s="18" t="s">
        <v>87</v>
      </c>
      <c r="G11" s="18" t="s">
        <v>88</v>
      </c>
    </row>
    <row r="12" spans="1:7" ht="15" customHeight="1">
      <c r="A12" s="14"/>
      <c r="B12" s="97"/>
      <c r="C12" s="98"/>
      <c r="D12" s="15"/>
      <c r="E12" s="106"/>
      <c r="F12" s="18"/>
      <c r="G12" s="18"/>
    </row>
    <row r="13" spans="1:7" ht="15" customHeight="1">
      <c r="A13" s="14"/>
      <c r="C13" s="19"/>
      <c r="D13" s="4"/>
      <c r="E13" s="35"/>
      <c r="F13" s="34"/>
      <c r="G13" s="34"/>
    </row>
    <row r="14" spans="1:7" ht="15" customHeight="1">
      <c r="A14" s="14"/>
      <c r="B14" s="97"/>
      <c r="C14" s="98"/>
      <c r="D14" s="76" t="s">
        <v>51</v>
      </c>
      <c r="E14" s="98" t="s">
        <v>89</v>
      </c>
      <c r="F14" s="18" t="s">
        <v>87</v>
      </c>
      <c r="G14" s="18" t="s">
        <v>90</v>
      </c>
    </row>
    <row r="15" spans="1:7" ht="15" customHeight="1">
      <c r="A15" s="14"/>
      <c r="B15" s="97"/>
      <c r="C15" s="98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E16" s="35"/>
      <c r="F16" s="34"/>
      <c r="G16" s="34"/>
    </row>
    <row r="17" spans="1:10" ht="15" customHeight="1">
      <c r="A17" s="14"/>
      <c r="B17" s="97"/>
      <c r="C17" s="98"/>
      <c r="D17" s="76" t="s">
        <v>51</v>
      </c>
      <c r="E17" s="98" t="s">
        <v>91</v>
      </c>
      <c r="F17" s="18" t="s">
        <v>87</v>
      </c>
      <c r="G17" s="18" t="s">
        <v>88</v>
      </c>
    </row>
    <row r="18" spans="1:10" ht="15" customHeight="1">
      <c r="A18" s="14"/>
      <c r="B18" s="97"/>
      <c r="C18" s="98"/>
      <c r="D18" s="15"/>
      <c r="E18" s="98"/>
      <c r="F18" s="18"/>
      <c r="G18" s="18"/>
    </row>
    <row r="19" spans="1:10" ht="15" customHeight="1">
      <c r="A19" s="14"/>
      <c r="B19" s="21"/>
      <c r="C19" s="19"/>
      <c r="D19" s="15"/>
      <c r="F19" s="18"/>
      <c r="G19" s="18"/>
    </row>
    <row r="20" spans="1:10" ht="15" customHeight="1">
      <c r="A20" s="22"/>
      <c r="B20" s="107" t="s">
        <v>55</v>
      </c>
      <c r="C20" s="107"/>
      <c r="D20" s="23"/>
      <c r="E20" s="24"/>
      <c r="F20" s="25"/>
      <c r="G20" s="25"/>
    </row>
    <row r="21" spans="1:10" ht="15" customHeight="1">
      <c r="G21" s="26"/>
      <c r="I21" s="33"/>
    </row>
    <row r="22" spans="1:10" ht="15" customHeight="1">
      <c r="A22" s="108" t="s">
        <v>59</v>
      </c>
      <c r="B22" s="108"/>
      <c r="G22" s="26"/>
      <c r="I22" s="33"/>
    </row>
    <row r="23" spans="1:10" ht="18" customHeight="1">
      <c r="A23" s="27" t="s">
        <v>60</v>
      </c>
      <c r="B23" s="4" t="s">
        <v>92</v>
      </c>
      <c r="F23" s="103">
        <v>590717000</v>
      </c>
      <c r="G23" s="103"/>
      <c r="I23" s="33"/>
    </row>
    <row r="24" spans="1:10" ht="18" customHeight="1">
      <c r="A24" s="27" t="s">
        <v>62</v>
      </c>
      <c r="B24" s="4" t="s">
        <v>93</v>
      </c>
      <c r="F24" s="103">
        <v>610641500</v>
      </c>
      <c r="G24" s="103"/>
      <c r="I24" s="33"/>
    </row>
    <row r="25" spans="1:10" ht="18" customHeight="1">
      <c r="A25" s="27" t="s">
        <v>64</v>
      </c>
      <c r="B25" s="4" t="s">
        <v>94</v>
      </c>
      <c r="F25" s="103">
        <v>20800000</v>
      </c>
      <c r="G25" s="103"/>
      <c r="I25" s="33"/>
    </row>
    <row r="26" spans="1:10" ht="18" customHeight="1">
      <c r="A26" s="27" t="s">
        <v>66</v>
      </c>
      <c r="B26" s="4" t="s">
        <v>95</v>
      </c>
      <c r="F26" s="103">
        <v>149100000</v>
      </c>
      <c r="G26" s="103"/>
      <c r="I26" s="33"/>
    </row>
    <row r="27" spans="1:10" ht="18" customHeight="1">
      <c r="A27" s="27" t="s">
        <v>68</v>
      </c>
      <c r="B27" s="4" t="s">
        <v>96</v>
      </c>
      <c r="F27" s="103">
        <v>3462000</v>
      </c>
      <c r="G27" s="103"/>
      <c r="I27" s="33"/>
    </row>
    <row r="28" spans="1:10" ht="18" customHeight="1">
      <c r="A28" s="27"/>
      <c r="F28" s="103"/>
      <c r="G28" s="103"/>
      <c r="I28" s="33"/>
      <c r="J28" s="33"/>
    </row>
    <row r="29" spans="1:10" s="2" customFormat="1" ht="18" customHeight="1">
      <c r="A29" s="9" t="s">
        <v>55</v>
      </c>
      <c r="D29" s="6"/>
      <c r="F29" s="104">
        <f>SUM(F23:G28)</f>
        <v>1374720500</v>
      </c>
      <c r="G29" s="104"/>
      <c r="I29" s="33"/>
      <c r="J29" s="33"/>
    </row>
    <row r="30" spans="1:10" s="2" customFormat="1" ht="18" customHeight="1">
      <c r="A30" s="9"/>
      <c r="D30" s="6"/>
      <c r="F30" s="29"/>
      <c r="G30" s="29"/>
      <c r="I30" s="33"/>
      <c r="J30" s="33"/>
    </row>
    <row r="31" spans="1:10" ht="15" customHeight="1">
      <c r="E31" s="3"/>
      <c r="F31" s="3" t="s">
        <v>97</v>
      </c>
      <c r="I31" s="33"/>
      <c r="J31" s="33"/>
    </row>
    <row r="32" spans="1:10" ht="15" customHeight="1">
      <c r="B32" s="7" t="s">
        <v>72</v>
      </c>
      <c r="E32" s="7"/>
      <c r="F32" s="7" t="s">
        <v>98</v>
      </c>
      <c r="I32" s="33"/>
      <c r="J32" s="33"/>
    </row>
    <row r="33" spans="2:10" ht="15" customHeight="1">
      <c r="B33" s="6" t="s">
        <v>73</v>
      </c>
      <c r="E33" s="6"/>
      <c r="F33" s="6" t="s">
        <v>73</v>
      </c>
      <c r="G33" s="30"/>
      <c r="I33" s="33"/>
      <c r="J33" s="33"/>
    </row>
    <row r="34" spans="2:10" ht="15" customHeight="1">
      <c r="E34" s="27"/>
      <c r="F34" s="27"/>
      <c r="I34" s="33"/>
      <c r="J34" s="33"/>
    </row>
    <row r="35" spans="2:10" ht="15" customHeight="1">
      <c r="E35" s="27"/>
      <c r="F35" s="27"/>
      <c r="I35" s="33"/>
      <c r="J35" s="33"/>
    </row>
    <row r="36" spans="2:10" ht="15" customHeight="1">
      <c r="E36" s="27"/>
      <c r="F36" s="27"/>
      <c r="I36" s="33"/>
      <c r="J36" s="33"/>
    </row>
    <row r="37" spans="2:10" ht="15" customHeight="1">
      <c r="E37" s="27"/>
      <c r="F37" s="27"/>
      <c r="G37" s="31"/>
      <c r="J37" s="33"/>
    </row>
    <row r="38" spans="2:10" ht="15" customHeight="1">
      <c r="B38" s="32" t="s">
        <v>75</v>
      </c>
      <c r="E38" s="32"/>
      <c r="F38" s="32" t="s">
        <v>99</v>
      </c>
      <c r="G38" s="3"/>
      <c r="J38" s="2"/>
    </row>
    <row r="39" spans="2:10" ht="15" customHeight="1">
      <c r="B39" s="27" t="s">
        <v>76</v>
      </c>
      <c r="E39" s="27"/>
      <c r="F39" s="27" t="s">
        <v>100</v>
      </c>
      <c r="G39" s="2"/>
      <c r="J39" s="33"/>
    </row>
    <row r="40" spans="2:10" ht="15" customHeight="1">
      <c r="J40" s="33"/>
    </row>
  </sheetData>
  <mergeCells count="23">
    <mergeCell ref="A1:G1"/>
    <mergeCell ref="A2:G2"/>
    <mergeCell ref="B6:C6"/>
    <mergeCell ref="D6:E6"/>
    <mergeCell ref="B7:C7"/>
    <mergeCell ref="D7:E7"/>
    <mergeCell ref="F27:G27"/>
    <mergeCell ref="F28:G28"/>
    <mergeCell ref="F29:G29"/>
    <mergeCell ref="E8:E9"/>
    <mergeCell ref="E11:E12"/>
    <mergeCell ref="E14:E15"/>
    <mergeCell ref="E17:E18"/>
    <mergeCell ref="F23:G23"/>
    <mergeCell ref="F24:G24"/>
    <mergeCell ref="F25:G25"/>
    <mergeCell ref="B8:C9"/>
    <mergeCell ref="B11:C12"/>
    <mergeCell ref="B14:C15"/>
    <mergeCell ref="B17:C18"/>
    <mergeCell ref="F26:G26"/>
    <mergeCell ref="B20:C20"/>
    <mergeCell ref="A22:B22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5"/>
  <sheetViews>
    <sheetView view="pageBreakPreview" zoomScale="90" zoomScaleNormal="90" zoomScaleSheetLayoutView="90" workbookViewId="0">
      <pane ySplit="7" topLeftCell="A8" activePane="bottomLeft" state="frozen"/>
      <selection pane="bottomLeft" activeCell="H39" sqref="H39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52</v>
      </c>
      <c r="G8" s="18" t="s">
        <v>53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52</v>
      </c>
      <c r="G11" s="18" t="s">
        <v>53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3</v>
      </c>
      <c r="B14" s="21" t="e">
        <f>#REF!</f>
        <v>#REF!</v>
      </c>
      <c r="C14" s="19"/>
      <c r="D14" s="15" t="s">
        <v>51</v>
      </c>
      <c r="E14" s="98" t="e">
        <f>#REF!</f>
        <v>#REF!</v>
      </c>
      <c r="F14" s="18" t="s">
        <v>52</v>
      </c>
      <c r="G14" s="18" t="s">
        <v>53</v>
      </c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F16" s="18"/>
      <c r="G16" s="18"/>
    </row>
    <row r="17" spans="1:10" ht="15" customHeight="1">
      <c r="A17" s="22"/>
      <c r="B17" s="107" t="s">
        <v>55</v>
      </c>
      <c r="C17" s="107"/>
      <c r="D17" s="23"/>
      <c r="E17" s="24"/>
      <c r="F17" s="25"/>
      <c r="G17" s="25"/>
    </row>
    <row r="18" spans="1:10" ht="15" customHeight="1">
      <c r="G18" s="26"/>
      <c r="I18" s="33"/>
    </row>
    <row r="19" spans="1:10" ht="15" customHeight="1">
      <c r="A19" s="108" t="s">
        <v>59</v>
      </c>
      <c r="B19" s="108"/>
      <c r="G19" s="26"/>
      <c r="I19" s="33"/>
    </row>
    <row r="20" spans="1:10" ht="18" customHeight="1">
      <c r="A20" s="27" t="s">
        <v>60</v>
      </c>
      <c r="B20" s="4" t="s">
        <v>61</v>
      </c>
      <c r="F20" s="103">
        <v>123068000</v>
      </c>
      <c r="G20" s="103"/>
      <c r="I20" s="33"/>
    </row>
    <row r="21" spans="1:10" ht="18" customHeight="1">
      <c r="A21" s="27" t="s">
        <v>62</v>
      </c>
      <c r="B21" s="4" t="s">
        <v>65</v>
      </c>
      <c r="F21" s="103">
        <f>2066486500-2463000</f>
        <v>2064023500</v>
      </c>
      <c r="G21" s="103"/>
      <c r="I21" s="33"/>
    </row>
    <row r="22" spans="1:10" ht="18" customHeight="1">
      <c r="A22" s="27" t="s">
        <v>64</v>
      </c>
      <c r="B22" s="4" t="s">
        <v>69</v>
      </c>
      <c r="F22" s="103">
        <v>64420400</v>
      </c>
      <c r="G22" s="103"/>
      <c r="I22" s="33"/>
    </row>
    <row r="23" spans="1:10" ht="18" customHeight="1">
      <c r="A23" s="27"/>
      <c r="F23" s="103"/>
      <c r="G23" s="103"/>
      <c r="I23" s="33"/>
      <c r="J23" s="33"/>
    </row>
    <row r="24" spans="1:10" s="2" customFormat="1" ht="18" customHeight="1">
      <c r="A24" s="9" t="s">
        <v>55</v>
      </c>
      <c r="D24" s="6"/>
      <c r="F24" s="104">
        <f>SUM(F20:G23)</f>
        <v>2251511900</v>
      </c>
      <c r="G24" s="104"/>
      <c r="I24" s="33"/>
      <c r="J24" s="33"/>
    </row>
    <row r="25" spans="1:10" s="2" customFormat="1" ht="18" customHeight="1">
      <c r="A25" s="9"/>
      <c r="D25" s="6"/>
      <c r="F25" s="29"/>
      <c r="G25" s="29"/>
      <c r="I25" s="33"/>
      <c r="J25" s="33"/>
    </row>
    <row r="26" spans="1:10" ht="15" customHeight="1">
      <c r="E26" s="3"/>
      <c r="F26" s="3" t="s">
        <v>101</v>
      </c>
      <c r="I26" s="33"/>
      <c r="J26" s="33"/>
    </row>
    <row r="27" spans="1:10" ht="15" customHeight="1">
      <c r="B27" s="7" t="s">
        <v>72</v>
      </c>
      <c r="E27" s="7"/>
      <c r="F27" s="7" t="s">
        <v>102</v>
      </c>
      <c r="I27" s="33"/>
      <c r="J27" s="33"/>
    </row>
    <row r="28" spans="1:10" ht="15" customHeight="1">
      <c r="B28" s="6" t="s">
        <v>73</v>
      </c>
      <c r="E28" s="6"/>
      <c r="F28" s="6" t="s">
        <v>103</v>
      </c>
      <c r="G28" s="30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G32" s="31"/>
      <c r="J32" s="33"/>
    </row>
    <row r="33" spans="2:10" ht="15" customHeight="1">
      <c r="B33" s="32" t="s">
        <v>75</v>
      </c>
      <c r="E33" s="32"/>
      <c r="F33" s="32" t="s">
        <v>104</v>
      </c>
      <c r="G33" s="3"/>
      <c r="J33" s="2"/>
    </row>
    <row r="34" spans="2:10" ht="15" customHeight="1">
      <c r="B34" s="27" t="s">
        <v>76</v>
      </c>
      <c r="E34" s="27"/>
      <c r="F34" s="27" t="s">
        <v>105</v>
      </c>
      <c r="G34" s="2"/>
      <c r="J34" s="33"/>
    </row>
    <row r="35" spans="2:10" ht="15" customHeight="1">
      <c r="J35" s="33"/>
    </row>
  </sheetData>
  <mergeCells count="18">
    <mergeCell ref="A1:G1"/>
    <mergeCell ref="A2:G2"/>
    <mergeCell ref="B6:C6"/>
    <mergeCell ref="D6:E6"/>
    <mergeCell ref="B7:C7"/>
    <mergeCell ref="D7:E7"/>
    <mergeCell ref="B8:C9"/>
    <mergeCell ref="B11:C12"/>
    <mergeCell ref="F23:G23"/>
    <mergeCell ref="F24:G24"/>
    <mergeCell ref="E8:E9"/>
    <mergeCell ref="E11:E12"/>
    <mergeCell ref="E14:E15"/>
    <mergeCell ref="B17:C17"/>
    <mergeCell ref="A19:B19"/>
    <mergeCell ref="F20:G20"/>
    <mergeCell ref="F21:G21"/>
    <mergeCell ref="F22:G22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7"/>
  <sheetViews>
    <sheetView view="pageBreakPreview" zoomScale="90" zoomScaleNormal="90" zoomScaleSheetLayoutView="90" workbookViewId="0">
      <pane ySplit="7" topLeftCell="A20" activePane="bottomLeft" state="frozen"/>
      <selection pane="bottomLeft" activeCell="E22" sqref="E22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52</v>
      </c>
      <c r="G8" s="18" t="s">
        <v>54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52</v>
      </c>
      <c r="G11" s="18" t="s">
        <v>54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3</v>
      </c>
      <c r="B14" s="21" t="e">
        <f>#REF!</f>
        <v>#REF!</v>
      </c>
      <c r="C14" s="19"/>
      <c r="D14" s="15" t="s">
        <v>51</v>
      </c>
      <c r="E14" s="98" t="e">
        <f>#REF!</f>
        <v>#REF!</v>
      </c>
      <c r="F14" s="18" t="s">
        <v>55</v>
      </c>
      <c r="G14" s="18" t="s">
        <v>54</v>
      </c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25.5" customHeight="1">
      <c r="A16" s="14"/>
      <c r="B16" s="21"/>
      <c r="C16" s="19"/>
      <c r="D16" s="15"/>
      <c r="E16" s="98"/>
      <c r="F16" s="18"/>
      <c r="G16" s="18"/>
    </row>
    <row r="17" spans="1:10" ht="15" customHeight="1">
      <c r="A17" s="14">
        <v>4</v>
      </c>
      <c r="B17" s="97" t="e">
        <f>#REF!</f>
        <v>#REF!</v>
      </c>
      <c r="C17" s="98"/>
      <c r="D17" s="15" t="s">
        <v>51</v>
      </c>
      <c r="E17" s="98" t="e">
        <f>#REF!</f>
        <v>#REF!</v>
      </c>
      <c r="F17" s="18" t="s">
        <v>55</v>
      </c>
      <c r="G17" s="18" t="s">
        <v>106</v>
      </c>
    </row>
    <row r="18" spans="1:10" ht="39.75" customHeight="1">
      <c r="A18" s="14"/>
      <c r="B18" s="116"/>
      <c r="C18" s="117"/>
      <c r="D18" s="15"/>
      <c r="E18" s="117"/>
      <c r="F18" s="18"/>
      <c r="G18" s="18"/>
    </row>
    <row r="19" spans="1:10" ht="15" customHeight="1">
      <c r="A19" s="22"/>
      <c r="B19" s="107" t="s">
        <v>55</v>
      </c>
      <c r="C19" s="107"/>
      <c r="D19" s="23"/>
      <c r="E19" s="24"/>
      <c r="F19" s="25"/>
      <c r="G19" s="25"/>
    </row>
    <row r="20" spans="1:10" ht="15" customHeight="1">
      <c r="G20" s="26"/>
      <c r="I20" s="33"/>
    </row>
    <row r="21" spans="1:10" ht="15" customHeight="1">
      <c r="A21" s="108" t="s">
        <v>59</v>
      </c>
      <c r="B21" s="108"/>
      <c r="G21" s="26"/>
      <c r="I21" s="33"/>
    </row>
    <row r="22" spans="1:10" ht="18" customHeight="1">
      <c r="A22" s="27" t="s">
        <v>60</v>
      </c>
      <c r="B22" s="4" t="s">
        <v>81</v>
      </c>
      <c r="F22" s="103">
        <v>316409000</v>
      </c>
      <c r="G22" s="103"/>
      <c r="I22" s="33"/>
    </row>
    <row r="23" spans="1:10" ht="18" customHeight="1">
      <c r="A23" s="27" t="s">
        <v>62</v>
      </c>
      <c r="B23" s="4" t="s">
        <v>63</v>
      </c>
      <c r="F23" s="103">
        <v>106050000</v>
      </c>
      <c r="G23" s="103"/>
      <c r="I23" s="33"/>
    </row>
    <row r="24" spans="1:10" ht="18" customHeight="1">
      <c r="A24" s="27" t="s">
        <v>64</v>
      </c>
      <c r="B24" s="4" t="s">
        <v>65</v>
      </c>
      <c r="F24" s="103">
        <f>2066486500-2463000</f>
        <v>2064023500</v>
      </c>
      <c r="G24" s="103"/>
      <c r="I24" s="33"/>
    </row>
    <row r="25" spans="1:10" ht="18" customHeight="1">
      <c r="A25" s="27"/>
      <c r="F25" s="103"/>
      <c r="G25" s="103"/>
      <c r="I25" s="33"/>
      <c r="J25" s="33"/>
    </row>
    <row r="26" spans="1:10" s="2" customFormat="1" ht="18" customHeight="1">
      <c r="A26" s="9" t="s">
        <v>55</v>
      </c>
      <c r="D26" s="6"/>
      <c r="F26" s="104">
        <f>SUM(F22:G25)</f>
        <v>2486482500</v>
      </c>
      <c r="G26" s="104"/>
      <c r="I26" s="33"/>
      <c r="J26" s="33"/>
    </row>
    <row r="27" spans="1:10" s="2" customFormat="1" ht="18" customHeight="1">
      <c r="A27" s="9"/>
      <c r="D27" s="6"/>
      <c r="F27" s="29"/>
      <c r="G27" s="29"/>
      <c r="I27" s="33"/>
      <c r="J27" s="33"/>
    </row>
    <row r="28" spans="1:10" ht="15" customHeight="1">
      <c r="E28" s="120" t="s">
        <v>101</v>
      </c>
      <c r="F28" s="120"/>
      <c r="G28" s="120"/>
      <c r="I28" s="33"/>
      <c r="J28" s="33"/>
    </row>
    <row r="29" spans="1:10" ht="15" customHeight="1">
      <c r="B29" s="7" t="s">
        <v>72</v>
      </c>
      <c r="E29" s="121" t="s">
        <v>107</v>
      </c>
      <c r="F29" s="121"/>
      <c r="G29" s="121"/>
      <c r="I29" s="33"/>
      <c r="J29" s="33"/>
    </row>
    <row r="30" spans="1:10" ht="15" customHeight="1">
      <c r="B30" s="6" t="s">
        <v>73</v>
      </c>
      <c r="E30" s="109" t="s">
        <v>108</v>
      </c>
      <c r="F30" s="109"/>
      <c r="G30" s="109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I32" s="33"/>
      <c r="J32" s="33"/>
    </row>
    <row r="33" spans="2:10" ht="15" customHeight="1">
      <c r="B33" s="27"/>
      <c r="E33" s="27"/>
      <c r="F33" s="27"/>
      <c r="I33" s="33"/>
      <c r="J33" s="33"/>
    </row>
    <row r="34" spans="2:10" ht="15" customHeight="1">
      <c r="B34" s="27"/>
      <c r="E34" s="27"/>
      <c r="F34" s="27"/>
      <c r="G34" s="31"/>
      <c r="J34" s="33"/>
    </row>
    <row r="35" spans="2:10" ht="15" customHeight="1">
      <c r="B35" s="32" t="s">
        <v>75</v>
      </c>
      <c r="E35" s="118" t="s">
        <v>109</v>
      </c>
      <c r="F35" s="118"/>
      <c r="G35" s="118"/>
      <c r="J35" s="2"/>
    </row>
    <row r="36" spans="2:10" ht="15" customHeight="1">
      <c r="B36" s="27" t="s">
        <v>76</v>
      </c>
      <c r="E36" s="119" t="s">
        <v>110</v>
      </c>
      <c r="F36" s="119"/>
      <c r="G36" s="119"/>
      <c r="J36" s="33"/>
    </row>
    <row r="37" spans="2:10" ht="15" customHeight="1">
      <c r="J37" s="33"/>
    </row>
  </sheetData>
  <mergeCells count="25">
    <mergeCell ref="F22:G22"/>
    <mergeCell ref="F23:G23"/>
    <mergeCell ref="F24:G24"/>
    <mergeCell ref="A1:G1"/>
    <mergeCell ref="A2:G2"/>
    <mergeCell ref="B6:C6"/>
    <mergeCell ref="D6:E6"/>
    <mergeCell ref="B7:C7"/>
    <mergeCell ref="D7:E7"/>
    <mergeCell ref="B17:C18"/>
    <mergeCell ref="B8:C9"/>
    <mergeCell ref="B11:C12"/>
    <mergeCell ref="E35:G35"/>
    <mergeCell ref="E36:G36"/>
    <mergeCell ref="E8:E9"/>
    <mergeCell ref="E11:E12"/>
    <mergeCell ref="E14:E16"/>
    <mergeCell ref="E17:E18"/>
    <mergeCell ref="F25:G25"/>
    <mergeCell ref="F26:G26"/>
    <mergeCell ref="E28:G28"/>
    <mergeCell ref="E29:G29"/>
    <mergeCell ref="E30:G30"/>
    <mergeCell ref="B19:C19"/>
    <mergeCell ref="A21:B21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5"/>
  <sheetViews>
    <sheetView view="pageBreakPreview" zoomScale="90" zoomScaleNormal="90" zoomScaleSheetLayoutView="90" workbookViewId="0">
      <pane ySplit="7" topLeftCell="A20" activePane="bottomLeft" state="frozen"/>
      <selection pane="bottomLeft" activeCell="J20" sqref="J20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52</v>
      </c>
      <c r="G8" s="18" t="s">
        <v>54</v>
      </c>
    </row>
    <row r="9" spans="1:7" ht="35.2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55</v>
      </c>
      <c r="G11" s="18" t="s">
        <v>54</v>
      </c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3</v>
      </c>
      <c r="B14" s="21" t="e">
        <f>#REF!</f>
        <v>#REF!</v>
      </c>
      <c r="C14" s="19"/>
      <c r="D14" s="15" t="s">
        <v>51</v>
      </c>
      <c r="E14" s="98" t="e">
        <f>#REF!</f>
        <v>#REF!</v>
      </c>
      <c r="F14" s="18" t="s">
        <v>52</v>
      </c>
      <c r="G14" s="18" t="s">
        <v>53</v>
      </c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F16" s="18"/>
      <c r="G16" s="18"/>
    </row>
    <row r="17" spans="1:10" ht="15" customHeight="1">
      <c r="A17" s="22"/>
      <c r="B17" s="107" t="s">
        <v>55</v>
      </c>
      <c r="C17" s="107"/>
      <c r="D17" s="23"/>
      <c r="E17" s="24"/>
      <c r="F17" s="25"/>
      <c r="G17" s="25"/>
    </row>
    <row r="18" spans="1:10" ht="15" customHeight="1">
      <c r="G18" s="26"/>
      <c r="I18" s="33"/>
    </row>
    <row r="19" spans="1:10" ht="15" customHeight="1">
      <c r="A19" s="108" t="s">
        <v>59</v>
      </c>
      <c r="B19" s="108"/>
      <c r="G19" s="26"/>
      <c r="I19" s="33"/>
    </row>
    <row r="20" spans="1:10" ht="18" customHeight="1">
      <c r="A20" s="27" t="s">
        <v>60</v>
      </c>
      <c r="B20" s="4" t="s">
        <v>80</v>
      </c>
      <c r="F20" s="103">
        <v>52500000</v>
      </c>
      <c r="G20" s="103"/>
      <c r="I20" s="33"/>
    </row>
    <row r="21" spans="1:10" ht="18" customHeight="1">
      <c r="A21" s="27" t="s">
        <v>62</v>
      </c>
      <c r="B21" s="4" t="s">
        <v>65</v>
      </c>
      <c r="F21" s="103">
        <f>2066486500-2463000</f>
        <v>2064023500</v>
      </c>
      <c r="G21" s="103"/>
      <c r="I21" s="33"/>
    </row>
    <row r="22" spans="1:10" ht="18" customHeight="1">
      <c r="A22" s="27" t="s">
        <v>64</v>
      </c>
      <c r="B22" s="4" t="s">
        <v>67</v>
      </c>
      <c r="F22" s="103">
        <v>82387000</v>
      </c>
      <c r="G22" s="103"/>
      <c r="I22" s="33"/>
    </row>
    <row r="23" spans="1:10" ht="18" customHeight="1">
      <c r="A23" s="27"/>
      <c r="F23" s="103"/>
      <c r="G23" s="103"/>
      <c r="I23" s="33"/>
      <c r="J23" s="33"/>
    </row>
    <row r="24" spans="1:10" s="2" customFormat="1" ht="18" customHeight="1">
      <c r="A24" s="9" t="s">
        <v>55</v>
      </c>
      <c r="D24" s="6"/>
      <c r="F24" s="104">
        <f>SUM(F20:G23)</f>
        <v>2198910500</v>
      </c>
      <c r="G24" s="104"/>
      <c r="I24" s="33"/>
      <c r="J24" s="33"/>
    </row>
    <row r="25" spans="1:10" s="2" customFormat="1" ht="18" customHeight="1">
      <c r="A25" s="9"/>
      <c r="D25" s="6"/>
      <c r="F25" s="29"/>
      <c r="G25" s="29"/>
      <c r="I25" s="33"/>
      <c r="J25" s="33"/>
    </row>
    <row r="26" spans="1:10" ht="15" customHeight="1">
      <c r="E26" s="120" t="s">
        <v>101</v>
      </c>
      <c r="F26" s="120"/>
      <c r="G26" s="120"/>
      <c r="I26" s="33"/>
      <c r="J26" s="33"/>
    </row>
    <row r="27" spans="1:10" ht="15" customHeight="1">
      <c r="B27" s="7" t="s">
        <v>72</v>
      </c>
      <c r="E27" s="121" t="s">
        <v>111</v>
      </c>
      <c r="F27" s="121"/>
      <c r="G27" s="121"/>
      <c r="I27" s="33"/>
      <c r="J27" s="33"/>
    </row>
    <row r="28" spans="1:10" ht="15" customHeight="1">
      <c r="B28" s="6" t="s">
        <v>73</v>
      </c>
      <c r="E28" s="109" t="s">
        <v>112</v>
      </c>
      <c r="F28" s="109"/>
      <c r="G28" s="109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G32" s="31"/>
      <c r="J32" s="33"/>
    </row>
    <row r="33" spans="2:10" ht="15" customHeight="1">
      <c r="B33" s="32" t="s">
        <v>75</v>
      </c>
      <c r="E33" s="118" t="s">
        <v>113</v>
      </c>
      <c r="F33" s="118"/>
      <c r="G33" s="118"/>
      <c r="J33" s="2"/>
    </row>
    <row r="34" spans="2:10" ht="15" customHeight="1">
      <c r="B34" s="27" t="s">
        <v>76</v>
      </c>
      <c r="E34" s="119" t="s">
        <v>114</v>
      </c>
      <c r="F34" s="119"/>
      <c r="G34" s="119"/>
      <c r="J34" s="33"/>
    </row>
    <row r="35" spans="2:10" ht="15" customHeight="1">
      <c r="J35" s="33"/>
    </row>
  </sheetData>
  <mergeCells count="23">
    <mergeCell ref="F22:G22"/>
    <mergeCell ref="A1:G1"/>
    <mergeCell ref="A2:G2"/>
    <mergeCell ref="B6:C6"/>
    <mergeCell ref="D6:E6"/>
    <mergeCell ref="B7:C7"/>
    <mergeCell ref="D7:E7"/>
    <mergeCell ref="B8:C9"/>
    <mergeCell ref="B11:C12"/>
    <mergeCell ref="E33:G33"/>
    <mergeCell ref="E34:G34"/>
    <mergeCell ref="E8:E9"/>
    <mergeCell ref="E11:E12"/>
    <mergeCell ref="E14:E15"/>
    <mergeCell ref="F23:G23"/>
    <mergeCell ref="F24:G24"/>
    <mergeCell ref="E26:G26"/>
    <mergeCell ref="E27:G27"/>
    <mergeCell ref="E28:G28"/>
    <mergeCell ref="B17:C17"/>
    <mergeCell ref="A19:B19"/>
    <mergeCell ref="F20:G20"/>
    <mergeCell ref="F21:G21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5"/>
  <sheetViews>
    <sheetView view="pageBreakPreview" zoomScale="90" zoomScaleNormal="90" zoomScaleSheetLayoutView="90" workbookViewId="0">
      <pane ySplit="7" topLeftCell="A8" activePane="bottomLeft" state="frozen"/>
      <selection pane="bottomLeft" activeCell="E23" sqref="E23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e">
        <f>#REF!</f>
        <v>#REF!</v>
      </c>
      <c r="C8" s="98"/>
      <c r="D8" s="76" t="s">
        <v>51</v>
      </c>
      <c r="E8" s="98" t="e">
        <f>#REF!</f>
        <v>#REF!</v>
      </c>
      <c r="F8" s="18" t="s">
        <v>55</v>
      </c>
      <c r="G8" s="18" t="s">
        <v>115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35"/>
      <c r="F10" s="34"/>
      <c r="G10" s="34"/>
    </row>
    <row r="11" spans="1:7" ht="15" hidden="1" customHeight="1">
      <c r="A11" s="14">
        <v>2</v>
      </c>
      <c r="B11" s="97" t="e">
        <f>#REF!</f>
        <v>#REF!</v>
      </c>
      <c r="C11" s="98"/>
      <c r="D11" s="76" t="s">
        <v>51</v>
      </c>
      <c r="E11" s="98" t="e">
        <f>#REF!</f>
        <v>#REF!</v>
      </c>
      <c r="F11" s="18" t="s">
        <v>55</v>
      </c>
      <c r="G11" s="18"/>
    </row>
    <row r="12" spans="1:7" ht="15" hidden="1" customHeight="1">
      <c r="A12" s="14"/>
      <c r="B12" s="97"/>
      <c r="C12" s="98"/>
      <c r="D12" s="15"/>
      <c r="E12" s="98"/>
      <c r="F12" s="18"/>
      <c r="G12" s="18"/>
    </row>
    <row r="13" spans="1:7" ht="15" hidden="1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>
        <v>2</v>
      </c>
      <c r="B14" s="21" t="e">
        <f>#REF!</f>
        <v>#REF!</v>
      </c>
      <c r="C14" s="19"/>
      <c r="D14" s="76" t="s">
        <v>51</v>
      </c>
      <c r="E14" s="98" t="e">
        <f>#REF!</f>
        <v>#REF!</v>
      </c>
      <c r="F14" s="18" t="s">
        <v>116</v>
      </c>
      <c r="G14" s="18" t="s">
        <v>117</v>
      </c>
    </row>
    <row r="15" spans="1:7" ht="15" hidden="1" customHeight="1">
      <c r="A15" s="14"/>
      <c r="B15" s="21"/>
      <c r="C15" s="19"/>
      <c r="D15" s="15"/>
      <c r="E15" s="98"/>
      <c r="F15" s="18"/>
      <c r="G15" s="18"/>
    </row>
    <row r="16" spans="1:7" ht="15" hidden="1" customHeight="1">
      <c r="A16" s="14">
        <v>4</v>
      </c>
      <c r="B16" s="21" t="e">
        <f>#REF!</f>
        <v>#REF!</v>
      </c>
      <c r="C16" s="19"/>
      <c r="D16" s="76" t="s">
        <v>51</v>
      </c>
      <c r="E16" s="36" t="e">
        <f>#REF!</f>
        <v>#REF!</v>
      </c>
      <c r="F16" s="18" t="s">
        <v>116</v>
      </c>
      <c r="G16" s="18" t="s">
        <v>117</v>
      </c>
    </row>
    <row r="17" spans="1:10" ht="44.25" customHeight="1">
      <c r="A17" s="14"/>
      <c r="B17" s="21"/>
      <c r="C17" s="19"/>
      <c r="D17" s="15"/>
      <c r="F17" s="18"/>
      <c r="G17" s="18"/>
    </row>
    <row r="18" spans="1:10" ht="15" customHeight="1">
      <c r="A18" s="22"/>
      <c r="B18" s="107" t="s">
        <v>55</v>
      </c>
      <c r="C18" s="107"/>
      <c r="D18" s="23"/>
      <c r="E18" s="24"/>
      <c r="F18" s="25"/>
      <c r="G18" s="25"/>
    </row>
    <row r="19" spans="1:10" ht="15" customHeight="1">
      <c r="G19" s="26"/>
      <c r="I19" s="33"/>
    </row>
    <row r="20" spans="1:10" ht="15" customHeight="1">
      <c r="A20" s="108" t="s">
        <v>59</v>
      </c>
      <c r="B20" s="108"/>
      <c r="G20" s="26"/>
      <c r="I20" s="33"/>
    </row>
    <row r="21" spans="1:10" ht="18" customHeight="1">
      <c r="A21" s="27" t="s">
        <v>60</v>
      </c>
      <c r="B21" s="30" t="s">
        <v>118</v>
      </c>
      <c r="F21" s="103">
        <v>1840003000</v>
      </c>
      <c r="G21" s="103"/>
      <c r="I21" s="33"/>
    </row>
    <row r="22" spans="1:10" ht="18" customHeight="1">
      <c r="A22" s="27" t="s">
        <v>62</v>
      </c>
      <c r="B22" s="30" t="s">
        <v>119</v>
      </c>
      <c r="C22" s="37"/>
      <c r="D22" s="38"/>
      <c r="E22" s="37"/>
      <c r="F22" s="103">
        <v>40000000</v>
      </c>
      <c r="G22" s="103"/>
      <c r="I22" s="33"/>
    </row>
    <row r="23" spans="1:10" ht="18" customHeight="1">
      <c r="A23" s="27"/>
      <c r="F23" s="103"/>
      <c r="G23" s="103"/>
      <c r="I23" s="33"/>
      <c r="J23" s="33"/>
    </row>
    <row r="24" spans="1:10" s="2" customFormat="1" ht="18" customHeight="1">
      <c r="A24" s="9" t="s">
        <v>55</v>
      </c>
      <c r="D24" s="6"/>
      <c r="F24" s="104">
        <f>SUM(F21:G23)</f>
        <v>1880003000</v>
      </c>
      <c r="G24" s="104"/>
      <c r="I24" s="33"/>
      <c r="J24" s="33"/>
    </row>
    <row r="25" spans="1:10" s="2" customFormat="1" ht="18" customHeight="1">
      <c r="A25" s="9"/>
      <c r="D25" s="6"/>
      <c r="F25" s="29"/>
      <c r="G25" s="29"/>
      <c r="I25" s="33"/>
      <c r="J25" s="33"/>
    </row>
    <row r="26" spans="1:10" ht="15" customHeight="1">
      <c r="E26" s="120" t="s">
        <v>101</v>
      </c>
      <c r="F26" s="120"/>
      <c r="G26" s="120"/>
      <c r="I26" s="33"/>
      <c r="J26" s="33"/>
    </row>
    <row r="27" spans="1:10" ht="15" customHeight="1">
      <c r="B27" s="7" t="s">
        <v>102</v>
      </c>
      <c r="E27" s="121" t="s">
        <v>120</v>
      </c>
      <c r="F27" s="121"/>
      <c r="G27" s="121"/>
      <c r="I27" s="33"/>
      <c r="J27" s="33"/>
    </row>
    <row r="28" spans="1:10" ht="15" customHeight="1">
      <c r="B28" s="6" t="s">
        <v>103</v>
      </c>
      <c r="E28" s="6"/>
      <c r="F28" s="6"/>
      <c r="G28" s="30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I30" s="33"/>
      <c r="J30" s="33"/>
    </row>
    <row r="31" spans="1:10" ht="15" customHeight="1">
      <c r="B31" s="27"/>
      <c r="E31" s="27"/>
      <c r="F31" s="27"/>
      <c r="I31" s="33"/>
      <c r="J31" s="33"/>
    </row>
    <row r="32" spans="1:10" ht="15" customHeight="1">
      <c r="B32" s="27"/>
      <c r="E32" s="27"/>
      <c r="F32" s="27"/>
      <c r="G32" s="31"/>
      <c r="J32" s="33"/>
    </row>
    <row r="33" spans="2:10" ht="15" customHeight="1">
      <c r="B33" s="32" t="s">
        <v>104</v>
      </c>
      <c r="E33" s="118" t="s">
        <v>121</v>
      </c>
      <c r="F33" s="118"/>
      <c r="G33" s="118"/>
      <c r="J33" s="2"/>
    </row>
    <row r="34" spans="2:10" ht="15" customHeight="1">
      <c r="B34" s="27" t="s">
        <v>105</v>
      </c>
      <c r="E34" s="119" t="s">
        <v>122</v>
      </c>
      <c r="F34" s="119"/>
      <c r="G34" s="119"/>
      <c r="J34" s="33"/>
    </row>
    <row r="35" spans="2:10" ht="15" customHeight="1">
      <c r="J35" s="33"/>
    </row>
  </sheetData>
  <mergeCells count="21">
    <mergeCell ref="A1:G1"/>
    <mergeCell ref="A2:G2"/>
    <mergeCell ref="B6:C6"/>
    <mergeCell ref="D6:E6"/>
    <mergeCell ref="B7:C7"/>
    <mergeCell ref="D7:E7"/>
    <mergeCell ref="B18:C18"/>
    <mergeCell ref="A20:B20"/>
    <mergeCell ref="F21:G21"/>
    <mergeCell ref="F22:G22"/>
    <mergeCell ref="F23:G23"/>
    <mergeCell ref="F24:G24"/>
    <mergeCell ref="E26:G26"/>
    <mergeCell ref="E27:G27"/>
    <mergeCell ref="E33:G33"/>
    <mergeCell ref="E34:G34"/>
    <mergeCell ref="E8:E9"/>
    <mergeCell ref="E11:E12"/>
    <mergeCell ref="E14:E15"/>
    <mergeCell ref="B8:C9"/>
    <mergeCell ref="B11:C12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J33"/>
  <sheetViews>
    <sheetView view="pageBreakPreview" zoomScale="90" zoomScaleNormal="90" zoomScaleSheetLayoutView="90" workbookViewId="0">
      <pane ySplit="7" topLeftCell="A8" activePane="bottomLeft" state="frozen"/>
      <selection pane="bottomLeft" activeCell="G9" sqref="G9"/>
    </sheetView>
  </sheetViews>
  <sheetFormatPr defaultColWidth="9" defaultRowHeight="14.25"/>
  <cols>
    <col min="1" max="1" width="3.7109375" style="3" customWidth="1"/>
    <col min="2" max="2" width="30.5703125" style="4" customWidth="1"/>
    <col min="3" max="3" width="7.5703125" style="4" customWidth="1"/>
    <col min="4" max="4" width="3.7109375" style="3" customWidth="1"/>
    <col min="5" max="5" width="28.5703125" style="4" customWidth="1"/>
    <col min="6" max="6" width="10.85546875" style="5" customWidth="1"/>
    <col min="7" max="7" width="9.5703125" style="4" customWidth="1"/>
    <col min="8" max="252" width="9.140625" style="4"/>
    <col min="253" max="253" width="3.7109375" style="4" customWidth="1"/>
    <col min="254" max="254" width="30.5703125" style="4" customWidth="1"/>
    <col min="255" max="255" width="7.5703125" style="4" customWidth="1"/>
    <col min="256" max="256" width="3.7109375" style="4" customWidth="1"/>
    <col min="257" max="257" width="28.5703125" style="4" customWidth="1"/>
    <col min="258" max="258" width="10.85546875" style="4" customWidth="1"/>
    <col min="259" max="259" width="9.5703125" style="4" customWidth="1"/>
    <col min="260" max="260" width="1.5703125" style="4" customWidth="1"/>
    <col min="261" max="261" width="2.42578125" style="4" customWidth="1"/>
    <col min="262" max="262" width="31.5703125" style="4" customWidth="1"/>
    <col min="263" max="263" width="16.85546875" style="4" customWidth="1"/>
    <col min="264" max="508" width="9.140625" style="4"/>
    <col min="509" max="509" width="3.7109375" style="4" customWidth="1"/>
    <col min="510" max="510" width="30.5703125" style="4" customWidth="1"/>
    <col min="511" max="511" width="7.5703125" style="4" customWidth="1"/>
    <col min="512" max="512" width="3.7109375" style="4" customWidth="1"/>
    <col min="513" max="513" width="28.5703125" style="4" customWidth="1"/>
    <col min="514" max="514" width="10.85546875" style="4" customWidth="1"/>
    <col min="515" max="515" width="9.5703125" style="4" customWidth="1"/>
    <col min="516" max="516" width="1.5703125" style="4" customWidth="1"/>
    <col min="517" max="517" width="2.42578125" style="4" customWidth="1"/>
    <col min="518" max="518" width="31.5703125" style="4" customWidth="1"/>
    <col min="519" max="519" width="16.85546875" style="4" customWidth="1"/>
    <col min="520" max="764" width="9.140625" style="4"/>
    <col min="765" max="765" width="3.7109375" style="4" customWidth="1"/>
    <col min="766" max="766" width="30.5703125" style="4" customWidth="1"/>
    <col min="767" max="767" width="7.5703125" style="4" customWidth="1"/>
    <col min="768" max="768" width="3.7109375" style="4" customWidth="1"/>
    <col min="769" max="769" width="28.5703125" style="4" customWidth="1"/>
    <col min="770" max="770" width="10.85546875" style="4" customWidth="1"/>
    <col min="771" max="771" width="9.5703125" style="4" customWidth="1"/>
    <col min="772" max="772" width="1.5703125" style="4" customWidth="1"/>
    <col min="773" max="773" width="2.42578125" style="4" customWidth="1"/>
    <col min="774" max="774" width="31.5703125" style="4" customWidth="1"/>
    <col min="775" max="775" width="16.85546875" style="4" customWidth="1"/>
    <col min="776" max="1020" width="9.140625" style="4"/>
    <col min="1021" max="1021" width="3.7109375" style="4" customWidth="1"/>
    <col min="1022" max="1022" width="30.5703125" style="4" customWidth="1"/>
    <col min="1023" max="1023" width="7.5703125" style="4" customWidth="1"/>
    <col min="1024" max="1024" width="3.7109375" style="4" customWidth="1"/>
    <col min="1025" max="1025" width="28.5703125" style="4" customWidth="1"/>
    <col min="1026" max="1026" width="10.85546875" style="4" customWidth="1"/>
    <col min="1027" max="1027" width="9.5703125" style="4" customWidth="1"/>
    <col min="1028" max="1028" width="1.5703125" style="4" customWidth="1"/>
    <col min="1029" max="1029" width="2.42578125" style="4" customWidth="1"/>
    <col min="1030" max="1030" width="31.5703125" style="4" customWidth="1"/>
    <col min="1031" max="1031" width="16.85546875" style="4" customWidth="1"/>
    <col min="1032" max="1276" width="9.140625" style="4"/>
    <col min="1277" max="1277" width="3.7109375" style="4" customWidth="1"/>
    <col min="1278" max="1278" width="30.5703125" style="4" customWidth="1"/>
    <col min="1279" max="1279" width="7.5703125" style="4" customWidth="1"/>
    <col min="1280" max="1280" width="3.7109375" style="4" customWidth="1"/>
    <col min="1281" max="1281" width="28.5703125" style="4" customWidth="1"/>
    <col min="1282" max="1282" width="10.85546875" style="4" customWidth="1"/>
    <col min="1283" max="1283" width="9.5703125" style="4" customWidth="1"/>
    <col min="1284" max="1284" width="1.5703125" style="4" customWidth="1"/>
    <col min="1285" max="1285" width="2.42578125" style="4" customWidth="1"/>
    <col min="1286" max="1286" width="31.5703125" style="4" customWidth="1"/>
    <col min="1287" max="1287" width="16.85546875" style="4" customWidth="1"/>
    <col min="1288" max="1532" width="9.140625" style="4"/>
    <col min="1533" max="1533" width="3.7109375" style="4" customWidth="1"/>
    <col min="1534" max="1534" width="30.5703125" style="4" customWidth="1"/>
    <col min="1535" max="1535" width="7.5703125" style="4" customWidth="1"/>
    <col min="1536" max="1536" width="3.7109375" style="4" customWidth="1"/>
    <col min="1537" max="1537" width="28.5703125" style="4" customWidth="1"/>
    <col min="1538" max="1538" width="10.85546875" style="4" customWidth="1"/>
    <col min="1539" max="1539" width="9.5703125" style="4" customWidth="1"/>
    <col min="1540" max="1540" width="1.5703125" style="4" customWidth="1"/>
    <col min="1541" max="1541" width="2.42578125" style="4" customWidth="1"/>
    <col min="1542" max="1542" width="31.5703125" style="4" customWidth="1"/>
    <col min="1543" max="1543" width="16.85546875" style="4" customWidth="1"/>
    <col min="1544" max="1788" width="9.140625" style="4"/>
    <col min="1789" max="1789" width="3.7109375" style="4" customWidth="1"/>
    <col min="1790" max="1790" width="30.5703125" style="4" customWidth="1"/>
    <col min="1791" max="1791" width="7.5703125" style="4" customWidth="1"/>
    <col min="1792" max="1792" width="3.7109375" style="4" customWidth="1"/>
    <col min="1793" max="1793" width="28.5703125" style="4" customWidth="1"/>
    <col min="1794" max="1794" width="10.85546875" style="4" customWidth="1"/>
    <col min="1795" max="1795" width="9.5703125" style="4" customWidth="1"/>
    <col min="1796" max="1796" width="1.5703125" style="4" customWidth="1"/>
    <col min="1797" max="1797" width="2.42578125" style="4" customWidth="1"/>
    <col min="1798" max="1798" width="31.5703125" style="4" customWidth="1"/>
    <col min="1799" max="1799" width="16.85546875" style="4" customWidth="1"/>
    <col min="1800" max="2044" width="9.140625" style="4"/>
    <col min="2045" max="2045" width="3.7109375" style="4" customWidth="1"/>
    <col min="2046" max="2046" width="30.5703125" style="4" customWidth="1"/>
    <col min="2047" max="2047" width="7.5703125" style="4" customWidth="1"/>
    <col min="2048" max="2048" width="3.7109375" style="4" customWidth="1"/>
    <col min="2049" max="2049" width="28.5703125" style="4" customWidth="1"/>
    <col min="2050" max="2050" width="10.85546875" style="4" customWidth="1"/>
    <col min="2051" max="2051" width="9.5703125" style="4" customWidth="1"/>
    <col min="2052" max="2052" width="1.5703125" style="4" customWidth="1"/>
    <col min="2053" max="2053" width="2.42578125" style="4" customWidth="1"/>
    <col min="2054" max="2054" width="31.5703125" style="4" customWidth="1"/>
    <col min="2055" max="2055" width="16.85546875" style="4" customWidth="1"/>
    <col min="2056" max="2300" width="9.140625" style="4"/>
    <col min="2301" max="2301" width="3.7109375" style="4" customWidth="1"/>
    <col min="2302" max="2302" width="30.5703125" style="4" customWidth="1"/>
    <col min="2303" max="2303" width="7.5703125" style="4" customWidth="1"/>
    <col min="2304" max="2304" width="3.7109375" style="4" customWidth="1"/>
    <col min="2305" max="2305" width="28.5703125" style="4" customWidth="1"/>
    <col min="2306" max="2306" width="10.85546875" style="4" customWidth="1"/>
    <col min="2307" max="2307" width="9.5703125" style="4" customWidth="1"/>
    <col min="2308" max="2308" width="1.5703125" style="4" customWidth="1"/>
    <col min="2309" max="2309" width="2.42578125" style="4" customWidth="1"/>
    <col min="2310" max="2310" width="31.5703125" style="4" customWidth="1"/>
    <col min="2311" max="2311" width="16.85546875" style="4" customWidth="1"/>
    <col min="2312" max="2556" width="9.140625" style="4"/>
    <col min="2557" max="2557" width="3.7109375" style="4" customWidth="1"/>
    <col min="2558" max="2558" width="30.5703125" style="4" customWidth="1"/>
    <col min="2559" max="2559" width="7.5703125" style="4" customWidth="1"/>
    <col min="2560" max="2560" width="3.7109375" style="4" customWidth="1"/>
    <col min="2561" max="2561" width="28.5703125" style="4" customWidth="1"/>
    <col min="2562" max="2562" width="10.85546875" style="4" customWidth="1"/>
    <col min="2563" max="2563" width="9.5703125" style="4" customWidth="1"/>
    <col min="2564" max="2564" width="1.5703125" style="4" customWidth="1"/>
    <col min="2565" max="2565" width="2.42578125" style="4" customWidth="1"/>
    <col min="2566" max="2566" width="31.5703125" style="4" customWidth="1"/>
    <col min="2567" max="2567" width="16.85546875" style="4" customWidth="1"/>
    <col min="2568" max="2812" width="9.140625" style="4"/>
    <col min="2813" max="2813" width="3.7109375" style="4" customWidth="1"/>
    <col min="2814" max="2814" width="30.5703125" style="4" customWidth="1"/>
    <col min="2815" max="2815" width="7.5703125" style="4" customWidth="1"/>
    <col min="2816" max="2816" width="3.7109375" style="4" customWidth="1"/>
    <col min="2817" max="2817" width="28.5703125" style="4" customWidth="1"/>
    <col min="2818" max="2818" width="10.85546875" style="4" customWidth="1"/>
    <col min="2819" max="2819" width="9.5703125" style="4" customWidth="1"/>
    <col min="2820" max="2820" width="1.5703125" style="4" customWidth="1"/>
    <col min="2821" max="2821" width="2.42578125" style="4" customWidth="1"/>
    <col min="2822" max="2822" width="31.5703125" style="4" customWidth="1"/>
    <col min="2823" max="2823" width="16.85546875" style="4" customWidth="1"/>
    <col min="2824" max="3068" width="9.140625" style="4"/>
    <col min="3069" max="3069" width="3.7109375" style="4" customWidth="1"/>
    <col min="3070" max="3070" width="30.5703125" style="4" customWidth="1"/>
    <col min="3071" max="3071" width="7.5703125" style="4" customWidth="1"/>
    <col min="3072" max="3072" width="3.7109375" style="4" customWidth="1"/>
    <col min="3073" max="3073" width="28.5703125" style="4" customWidth="1"/>
    <col min="3074" max="3074" width="10.85546875" style="4" customWidth="1"/>
    <col min="3075" max="3075" width="9.5703125" style="4" customWidth="1"/>
    <col min="3076" max="3076" width="1.5703125" style="4" customWidth="1"/>
    <col min="3077" max="3077" width="2.42578125" style="4" customWidth="1"/>
    <col min="3078" max="3078" width="31.5703125" style="4" customWidth="1"/>
    <col min="3079" max="3079" width="16.85546875" style="4" customWidth="1"/>
    <col min="3080" max="3324" width="9.140625" style="4"/>
    <col min="3325" max="3325" width="3.7109375" style="4" customWidth="1"/>
    <col min="3326" max="3326" width="30.5703125" style="4" customWidth="1"/>
    <col min="3327" max="3327" width="7.5703125" style="4" customWidth="1"/>
    <col min="3328" max="3328" width="3.7109375" style="4" customWidth="1"/>
    <col min="3329" max="3329" width="28.5703125" style="4" customWidth="1"/>
    <col min="3330" max="3330" width="10.85546875" style="4" customWidth="1"/>
    <col min="3331" max="3331" width="9.5703125" style="4" customWidth="1"/>
    <col min="3332" max="3332" width="1.5703125" style="4" customWidth="1"/>
    <col min="3333" max="3333" width="2.42578125" style="4" customWidth="1"/>
    <col min="3334" max="3334" width="31.5703125" style="4" customWidth="1"/>
    <col min="3335" max="3335" width="16.85546875" style="4" customWidth="1"/>
    <col min="3336" max="3580" width="9.140625" style="4"/>
    <col min="3581" max="3581" width="3.7109375" style="4" customWidth="1"/>
    <col min="3582" max="3582" width="30.5703125" style="4" customWidth="1"/>
    <col min="3583" max="3583" width="7.5703125" style="4" customWidth="1"/>
    <col min="3584" max="3584" width="3.7109375" style="4" customWidth="1"/>
    <col min="3585" max="3585" width="28.5703125" style="4" customWidth="1"/>
    <col min="3586" max="3586" width="10.85546875" style="4" customWidth="1"/>
    <col min="3587" max="3587" width="9.5703125" style="4" customWidth="1"/>
    <col min="3588" max="3588" width="1.5703125" style="4" customWidth="1"/>
    <col min="3589" max="3589" width="2.42578125" style="4" customWidth="1"/>
    <col min="3590" max="3590" width="31.5703125" style="4" customWidth="1"/>
    <col min="3591" max="3591" width="16.85546875" style="4" customWidth="1"/>
    <col min="3592" max="3836" width="9.140625" style="4"/>
    <col min="3837" max="3837" width="3.7109375" style="4" customWidth="1"/>
    <col min="3838" max="3838" width="30.5703125" style="4" customWidth="1"/>
    <col min="3839" max="3839" width="7.5703125" style="4" customWidth="1"/>
    <col min="3840" max="3840" width="3.7109375" style="4" customWidth="1"/>
    <col min="3841" max="3841" width="28.5703125" style="4" customWidth="1"/>
    <col min="3842" max="3842" width="10.85546875" style="4" customWidth="1"/>
    <col min="3843" max="3843" width="9.5703125" style="4" customWidth="1"/>
    <col min="3844" max="3844" width="1.5703125" style="4" customWidth="1"/>
    <col min="3845" max="3845" width="2.42578125" style="4" customWidth="1"/>
    <col min="3846" max="3846" width="31.5703125" style="4" customWidth="1"/>
    <col min="3847" max="3847" width="16.85546875" style="4" customWidth="1"/>
    <col min="3848" max="4092" width="9.140625" style="4"/>
    <col min="4093" max="4093" width="3.7109375" style="4" customWidth="1"/>
    <col min="4094" max="4094" width="30.5703125" style="4" customWidth="1"/>
    <col min="4095" max="4095" width="7.5703125" style="4" customWidth="1"/>
    <col min="4096" max="4096" width="3.7109375" style="4" customWidth="1"/>
    <col min="4097" max="4097" width="28.5703125" style="4" customWidth="1"/>
    <col min="4098" max="4098" width="10.85546875" style="4" customWidth="1"/>
    <col min="4099" max="4099" width="9.5703125" style="4" customWidth="1"/>
    <col min="4100" max="4100" width="1.5703125" style="4" customWidth="1"/>
    <col min="4101" max="4101" width="2.42578125" style="4" customWidth="1"/>
    <col min="4102" max="4102" width="31.5703125" style="4" customWidth="1"/>
    <col min="4103" max="4103" width="16.85546875" style="4" customWidth="1"/>
    <col min="4104" max="4348" width="9.140625" style="4"/>
    <col min="4349" max="4349" width="3.7109375" style="4" customWidth="1"/>
    <col min="4350" max="4350" width="30.5703125" style="4" customWidth="1"/>
    <col min="4351" max="4351" width="7.5703125" style="4" customWidth="1"/>
    <col min="4352" max="4352" width="3.7109375" style="4" customWidth="1"/>
    <col min="4353" max="4353" width="28.5703125" style="4" customWidth="1"/>
    <col min="4354" max="4354" width="10.85546875" style="4" customWidth="1"/>
    <col min="4355" max="4355" width="9.5703125" style="4" customWidth="1"/>
    <col min="4356" max="4356" width="1.5703125" style="4" customWidth="1"/>
    <col min="4357" max="4357" width="2.42578125" style="4" customWidth="1"/>
    <col min="4358" max="4358" width="31.5703125" style="4" customWidth="1"/>
    <col min="4359" max="4359" width="16.85546875" style="4" customWidth="1"/>
    <col min="4360" max="4604" width="9.140625" style="4"/>
    <col min="4605" max="4605" width="3.7109375" style="4" customWidth="1"/>
    <col min="4606" max="4606" width="30.5703125" style="4" customWidth="1"/>
    <col min="4607" max="4607" width="7.5703125" style="4" customWidth="1"/>
    <col min="4608" max="4608" width="3.7109375" style="4" customWidth="1"/>
    <col min="4609" max="4609" width="28.5703125" style="4" customWidth="1"/>
    <col min="4610" max="4610" width="10.85546875" style="4" customWidth="1"/>
    <col min="4611" max="4611" width="9.5703125" style="4" customWidth="1"/>
    <col min="4612" max="4612" width="1.5703125" style="4" customWidth="1"/>
    <col min="4613" max="4613" width="2.42578125" style="4" customWidth="1"/>
    <col min="4614" max="4614" width="31.5703125" style="4" customWidth="1"/>
    <col min="4615" max="4615" width="16.85546875" style="4" customWidth="1"/>
    <col min="4616" max="4860" width="9.140625" style="4"/>
    <col min="4861" max="4861" width="3.7109375" style="4" customWidth="1"/>
    <col min="4862" max="4862" width="30.5703125" style="4" customWidth="1"/>
    <col min="4863" max="4863" width="7.5703125" style="4" customWidth="1"/>
    <col min="4864" max="4864" width="3.7109375" style="4" customWidth="1"/>
    <col min="4865" max="4865" width="28.5703125" style="4" customWidth="1"/>
    <col min="4866" max="4866" width="10.85546875" style="4" customWidth="1"/>
    <col min="4867" max="4867" width="9.5703125" style="4" customWidth="1"/>
    <col min="4868" max="4868" width="1.5703125" style="4" customWidth="1"/>
    <col min="4869" max="4869" width="2.42578125" style="4" customWidth="1"/>
    <col min="4870" max="4870" width="31.5703125" style="4" customWidth="1"/>
    <col min="4871" max="4871" width="16.85546875" style="4" customWidth="1"/>
    <col min="4872" max="5116" width="9.140625" style="4"/>
    <col min="5117" max="5117" width="3.7109375" style="4" customWidth="1"/>
    <col min="5118" max="5118" width="30.5703125" style="4" customWidth="1"/>
    <col min="5119" max="5119" width="7.5703125" style="4" customWidth="1"/>
    <col min="5120" max="5120" width="3.7109375" style="4" customWidth="1"/>
    <col min="5121" max="5121" width="28.5703125" style="4" customWidth="1"/>
    <col min="5122" max="5122" width="10.85546875" style="4" customWidth="1"/>
    <col min="5123" max="5123" width="9.5703125" style="4" customWidth="1"/>
    <col min="5124" max="5124" width="1.5703125" style="4" customWidth="1"/>
    <col min="5125" max="5125" width="2.42578125" style="4" customWidth="1"/>
    <col min="5126" max="5126" width="31.5703125" style="4" customWidth="1"/>
    <col min="5127" max="5127" width="16.85546875" style="4" customWidth="1"/>
    <col min="5128" max="5372" width="9.140625" style="4"/>
    <col min="5373" max="5373" width="3.7109375" style="4" customWidth="1"/>
    <col min="5374" max="5374" width="30.5703125" style="4" customWidth="1"/>
    <col min="5375" max="5375" width="7.5703125" style="4" customWidth="1"/>
    <col min="5376" max="5376" width="3.7109375" style="4" customWidth="1"/>
    <col min="5377" max="5377" width="28.5703125" style="4" customWidth="1"/>
    <col min="5378" max="5378" width="10.85546875" style="4" customWidth="1"/>
    <col min="5379" max="5379" width="9.5703125" style="4" customWidth="1"/>
    <col min="5380" max="5380" width="1.5703125" style="4" customWidth="1"/>
    <col min="5381" max="5381" width="2.42578125" style="4" customWidth="1"/>
    <col min="5382" max="5382" width="31.5703125" style="4" customWidth="1"/>
    <col min="5383" max="5383" width="16.85546875" style="4" customWidth="1"/>
    <col min="5384" max="5628" width="9.140625" style="4"/>
    <col min="5629" max="5629" width="3.7109375" style="4" customWidth="1"/>
    <col min="5630" max="5630" width="30.5703125" style="4" customWidth="1"/>
    <col min="5631" max="5631" width="7.5703125" style="4" customWidth="1"/>
    <col min="5632" max="5632" width="3.7109375" style="4" customWidth="1"/>
    <col min="5633" max="5633" width="28.5703125" style="4" customWidth="1"/>
    <col min="5634" max="5634" width="10.85546875" style="4" customWidth="1"/>
    <col min="5635" max="5635" width="9.5703125" style="4" customWidth="1"/>
    <col min="5636" max="5636" width="1.5703125" style="4" customWidth="1"/>
    <col min="5637" max="5637" width="2.42578125" style="4" customWidth="1"/>
    <col min="5638" max="5638" width="31.5703125" style="4" customWidth="1"/>
    <col min="5639" max="5639" width="16.85546875" style="4" customWidth="1"/>
    <col min="5640" max="5884" width="9.140625" style="4"/>
    <col min="5885" max="5885" width="3.7109375" style="4" customWidth="1"/>
    <col min="5886" max="5886" width="30.5703125" style="4" customWidth="1"/>
    <col min="5887" max="5887" width="7.5703125" style="4" customWidth="1"/>
    <col min="5888" max="5888" width="3.7109375" style="4" customWidth="1"/>
    <col min="5889" max="5889" width="28.5703125" style="4" customWidth="1"/>
    <col min="5890" max="5890" width="10.85546875" style="4" customWidth="1"/>
    <col min="5891" max="5891" width="9.5703125" style="4" customWidth="1"/>
    <col min="5892" max="5892" width="1.5703125" style="4" customWidth="1"/>
    <col min="5893" max="5893" width="2.42578125" style="4" customWidth="1"/>
    <col min="5894" max="5894" width="31.5703125" style="4" customWidth="1"/>
    <col min="5895" max="5895" width="16.85546875" style="4" customWidth="1"/>
    <col min="5896" max="6140" width="9.140625" style="4"/>
    <col min="6141" max="6141" width="3.7109375" style="4" customWidth="1"/>
    <col min="6142" max="6142" width="30.5703125" style="4" customWidth="1"/>
    <col min="6143" max="6143" width="7.5703125" style="4" customWidth="1"/>
    <col min="6144" max="6144" width="3.7109375" style="4" customWidth="1"/>
    <col min="6145" max="6145" width="28.5703125" style="4" customWidth="1"/>
    <col min="6146" max="6146" width="10.85546875" style="4" customWidth="1"/>
    <col min="6147" max="6147" width="9.5703125" style="4" customWidth="1"/>
    <col min="6148" max="6148" width="1.5703125" style="4" customWidth="1"/>
    <col min="6149" max="6149" width="2.42578125" style="4" customWidth="1"/>
    <col min="6150" max="6150" width="31.5703125" style="4" customWidth="1"/>
    <col min="6151" max="6151" width="16.85546875" style="4" customWidth="1"/>
    <col min="6152" max="6396" width="9.140625" style="4"/>
    <col min="6397" max="6397" width="3.7109375" style="4" customWidth="1"/>
    <col min="6398" max="6398" width="30.5703125" style="4" customWidth="1"/>
    <col min="6399" max="6399" width="7.5703125" style="4" customWidth="1"/>
    <col min="6400" max="6400" width="3.7109375" style="4" customWidth="1"/>
    <col min="6401" max="6401" width="28.5703125" style="4" customWidth="1"/>
    <col min="6402" max="6402" width="10.85546875" style="4" customWidth="1"/>
    <col min="6403" max="6403" width="9.5703125" style="4" customWidth="1"/>
    <col min="6404" max="6404" width="1.5703125" style="4" customWidth="1"/>
    <col min="6405" max="6405" width="2.42578125" style="4" customWidth="1"/>
    <col min="6406" max="6406" width="31.5703125" style="4" customWidth="1"/>
    <col min="6407" max="6407" width="16.85546875" style="4" customWidth="1"/>
    <col min="6408" max="6652" width="9.140625" style="4"/>
    <col min="6653" max="6653" width="3.7109375" style="4" customWidth="1"/>
    <col min="6654" max="6654" width="30.5703125" style="4" customWidth="1"/>
    <col min="6655" max="6655" width="7.5703125" style="4" customWidth="1"/>
    <col min="6656" max="6656" width="3.7109375" style="4" customWidth="1"/>
    <col min="6657" max="6657" width="28.5703125" style="4" customWidth="1"/>
    <col min="6658" max="6658" width="10.85546875" style="4" customWidth="1"/>
    <col min="6659" max="6659" width="9.5703125" style="4" customWidth="1"/>
    <col min="6660" max="6660" width="1.5703125" style="4" customWidth="1"/>
    <col min="6661" max="6661" width="2.42578125" style="4" customWidth="1"/>
    <col min="6662" max="6662" width="31.5703125" style="4" customWidth="1"/>
    <col min="6663" max="6663" width="16.85546875" style="4" customWidth="1"/>
    <col min="6664" max="6908" width="9.140625" style="4"/>
    <col min="6909" max="6909" width="3.7109375" style="4" customWidth="1"/>
    <col min="6910" max="6910" width="30.5703125" style="4" customWidth="1"/>
    <col min="6911" max="6911" width="7.5703125" style="4" customWidth="1"/>
    <col min="6912" max="6912" width="3.7109375" style="4" customWidth="1"/>
    <col min="6913" max="6913" width="28.5703125" style="4" customWidth="1"/>
    <col min="6914" max="6914" width="10.85546875" style="4" customWidth="1"/>
    <col min="6915" max="6915" width="9.5703125" style="4" customWidth="1"/>
    <col min="6916" max="6916" width="1.5703125" style="4" customWidth="1"/>
    <col min="6917" max="6917" width="2.42578125" style="4" customWidth="1"/>
    <col min="6918" max="6918" width="31.5703125" style="4" customWidth="1"/>
    <col min="6919" max="6919" width="16.85546875" style="4" customWidth="1"/>
    <col min="6920" max="7164" width="9.140625" style="4"/>
    <col min="7165" max="7165" width="3.7109375" style="4" customWidth="1"/>
    <col min="7166" max="7166" width="30.5703125" style="4" customWidth="1"/>
    <col min="7167" max="7167" width="7.5703125" style="4" customWidth="1"/>
    <col min="7168" max="7168" width="3.7109375" style="4" customWidth="1"/>
    <col min="7169" max="7169" width="28.5703125" style="4" customWidth="1"/>
    <col min="7170" max="7170" width="10.85546875" style="4" customWidth="1"/>
    <col min="7171" max="7171" width="9.5703125" style="4" customWidth="1"/>
    <col min="7172" max="7172" width="1.5703125" style="4" customWidth="1"/>
    <col min="7173" max="7173" width="2.42578125" style="4" customWidth="1"/>
    <col min="7174" max="7174" width="31.5703125" style="4" customWidth="1"/>
    <col min="7175" max="7175" width="16.85546875" style="4" customWidth="1"/>
    <col min="7176" max="7420" width="9.140625" style="4"/>
    <col min="7421" max="7421" width="3.7109375" style="4" customWidth="1"/>
    <col min="7422" max="7422" width="30.5703125" style="4" customWidth="1"/>
    <col min="7423" max="7423" width="7.5703125" style="4" customWidth="1"/>
    <col min="7424" max="7424" width="3.7109375" style="4" customWidth="1"/>
    <col min="7425" max="7425" width="28.5703125" style="4" customWidth="1"/>
    <col min="7426" max="7426" width="10.85546875" style="4" customWidth="1"/>
    <col min="7427" max="7427" width="9.5703125" style="4" customWidth="1"/>
    <col min="7428" max="7428" width="1.5703125" style="4" customWidth="1"/>
    <col min="7429" max="7429" width="2.42578125" style="4" customWidth="1"/>
    <col min="7430" max="7430" width="31.5703125" style="4" customWidth="1"/>
    <col min="7431" max="7431" width="16.85546875" style="4" customWidth="1"/>
    <col min="7432" max="7676" width="9.140625" style="4"/>
    <col min="7677" max="7677" width="3.7109375" style="4" customWidth="1"/>
    <col min="7678" max="7678" width="30.5703125" style="4" customWidth="1"/>
    <col min="7679" max="7679" width="7.5703125" style="4" customWidth="1"/>
    <col min="7680" max="7680" width="3.7109375" style="4" customWidth="1"/>
    <col min="7681" max="7681" width="28.5703125" style="4" customWidth="1"/>
    <col min="7682" max="7682" width="10.85546875" style="4" customWidth="1"/>
    <col min="7683" max="7683" width="9.5703125" style="4" customWidth="1"/>
    <col min="7684" max="7684" width="1.5703125" style="4" customWidth="1"/>
    <col min="7685" max="7685" width="2.42578125" style="4" customWidth="1"/>
    <col min="7686" max="7686" width="31.5703125" style="4" customWidth="1"/>
    <col min="7687" max="7687" width="16.85546875" style="4" customWidth="1"/>
    <col min="7688" max="7932" width="9.140625" style="4"/>
    <col min="7933" max="7933" width="3.7109375" style="4" customWidth="1"/>
    <col min="7934" max="7934" width="30.5703125" style="4" customWidth="1"/>
    <col min="7935" max="7935" width="7.5703125" style="4" customWidth="1"/>
    <col min="7936" max="7936" width="3.7109375" style="4" customWidth="1"/>
    <col min="7937" max="7937" width="28.5703125" style="4" customWidth="1"/>
    <col min="7938" max="7938" width="10.85546875" style="4" customWidth="1"/>
    <col min="7939" max="7939" width="9.5703125" style="4" customWidth="1"/>
    <col min="7940" max="7940" width="1.5703125" style="4" customWidth="1"/>
    <col min="7941" max="7941" width="2.42578125" style="4" customWidth="1"/>
    <col min="7942" max="7942" width="31.5703125" style="4" customWidth="1"/>
    <col min="7943" max="7943" width="16.85546875" style="4" customWidth="1"/>
    <col min="7944" max="8188" width="9.140625" style="4"/>
    <col min="8189" max="8189" width="3.7109375" style="4" customWidth="1"/>
    <col min="8190" max="8190" width="30.5703125" style="4" customWidth="1"/>
    <col min="8191" max="8191" width="7.5703125" style="4" customWidth="1"/>
    <col min="8192" max="8192" width="3.7109375" style="4" customWidth="1"/>
    <col min="8193" max="8193" width="28.5703125" style="4" customWidth="1"/>
    <col min="8194" max="8194" width="10.85546875" style="4" customWidth="1"/>
    <col min="8195" max="8195" width="9.5703125" style="4" customWidth="1"/>
    <col min="8196" max="8196" width="1.5703125" style="4" customWidth="1"/>
    <col min="8197" max="8197" width="2.42578125" style="4" customWidth="1"/>
    <col min="8198" max="8198" width="31.5703125" style="4" customWidth="1"/>
    <col min="8199" max="8199" width="16.85546875" style="4" customWidth="1"/>
    <col min="8200" max="8444" width="9.140625" style="4"/>
    <col min="8445" max="8445" width="3.7109375" style="4" customWidth="1"/>
    <col min="8446" max="8446" width="30.5703125" style="4" customWidth="1"/>
    <col min="8447" max="8447" width="7.5703125" style="4" customWidth="1"/>
    <col min="8448" max="8448" width="3.7109375" style="4" customWidth="1"/>
    <col min="8449" max="8449" width="28.5703125" style="4" customWidth="1"/>
    <col min="8450" max="8450" width="10.85546875" style="4" customWidth="1"/>
    <col min="8451" max="8451" width="9.5703125" style="4" customWidth="1"/>
    <col min="8452" max="8452" width="1.5703125" style="4" customWidth="1"/>
    <col min="8453" max="8453" width="2.42578125" style="4" customWidth="1"/>
    <col min="8454" max="8454" width="31.5703125" style="4" customWidth="1"/>
    <col min="8455" max="8455" width="16.85546875" style="4" customWidth="1"/>
    <col min="8456" max="8700" width="9.140625" style="4"/>
    <col min="8701" max="8701" width="3.7109375" style="4" customWidth="1"/>
    <col min="8702" max="8702" width="30.5703125" style="4" customWidth="1"/>
    <col min="8703" max="8703" width="7.5703125" style="4" customWidth="1"/>
    <col min="8704" max="8704" width="3.7109375" style="4" customWidth="1"/>
    <col min="8705" max="8705" width="28.5703125" style="4" customWidth="1"/>
    <col min="8706" max="8706" width="10.85546875" style="4" customWidth="1"/>
    <col min="8707" max="8707" width="9.5703125" style="4" customWidth="1"/>
    <col min="8708" max="8708" width="1.5703125" style="4" customWidth="1"/>
    <col min="8709" max="8709" width="2.42578125" style="4" customWidth="1"/>
    <col min="8710" max="8710" width="31.5703125" style="4" customWidth="1"/>
    <col min="8711" max="8711" width="16.85546875" style="4" customWidth="1"/>
    <col min="8712" max="8956" width="9.140625" style="4"/>
    <col min="8957" max="8957" width="3.7109375" style="4" customWidth="1"/>
    <col min="8958" max="8958" width="30.5703125" style="4" customWidth="1"/>
    <col min="8959" max="8959" width="7.5703125" style="4" customWidth="1"/>
    <col min="8960" max="8960" width="3.7109375" style="4" customWidth="1"/>
    <col min="8961" max="8961" width="28.5703125" style="4" customWidth="1"/>
    <col min="8962" max="8962" width="10.85546875" style="4" customWidth="1"/>
    <col min="8963" max="8963" width="9.5703125" style="4" customWidth="1"/>
    <col min="8964" max="8964" width="1.5703125" style="4" customWidth="1"/>
    <col min="8965" max="8965" width="2.42578125" style="4" customWidth="1"/>
    <col min="8966" max="8966" width="31.5703125" style="4" customWidth="1"/>
    <col min="8967" max="8967" width="16.85546875" style="4" customWidth="1"/>
    <col min="8968" max="9212" width="9.140625" style="4"/>
    <col min="9213" max="9213" width="3.7109375" style="4" customWidth="1"/>
    <col min="9214" max="9214" width="30.5703125" style="4" customWidth="1"/>
    <col min="9215" max="9215" width="7.5703125" style="4" customWidth="1"/>
    <col min="9216" max="9216" width="3.7109375" style="4" customWidth="1"/>
    <col min="9217" max="9217" width="28.5703125" style="4" customWidth="1"/>
    <col min="9218" max="9218" width="10.85546875" style="4" customWidth="1"/>
    <col min="9219" max="9219" width="9.5703125" style="4" customWidth="1"/>
    <col min="9220" max="9220" width="1.5703125" style="4" customWidth="1"/>
    <col min="9221" max="9221" width="2.42578125" style="4" customWidth="1"/>
    <col min="9222" max="9222" width="31.5703125" style="4" customWidth="1"/>
    <col min="9223" max="9223" width="16.85546875" style="4" customWidth="1"/>
    <col min="9224" max="9468" width="9.140625" style="4"/>
    <col min="9469" max="9469" width="3.7109375" style="4" customWidth="1"/>
    <col min="9470" max="9470" width="30.5703125" style="4" customWidth="1"/>
    <col min="9471" max="9471" width="7.5703125" style="4" customWidth="1"/>
    <col min="9472" max="9472" width="3.7109375" style="4" customWidth="1"/>
    <col min="9473" max="9473" width="28.5703125" style="4" customWidth="1"/>
    <col min="9474" max="9474" width="10.85546875" style="4" customWidth="1"/>
    <col min="9475" max="9475" width="9.5703125" style="4" customWidth="1"/>
    <col min="9476" max="9476" width="1.5703125" style="4" customWidth="1"/>
    <col min="9477" max="9477" width="2.42578125" style="4" customWidth="1"/>
    <col min="9478" max="9478" width="31.5703125" style="4" customWidth="1"/>
    <col min="9479" max="9479" width="16.85546875" style="4" customWidth="1"/>
    <col min="9480" max="9724" width="9.140625" style="4"/>
    <col min="9725" max="9725" width="3.7109375" style="4" customWidth="1"/>
    <col min="9726" max="9726" width="30.5703125" style="4" customWidth="1"/>
    <col min="9727" max="9727" width="7.5703125" style="4" customWidth="1"/>
    <col min="9728" max="9728" width="3.7109375" style="4" customWidth="1"/>
    <col min="9729" max="9729" width="28.5703125" style="4" customWidth="1"/>
    <col min="9730" max="9730" width="10.85546875" style="4" customWidth="1"/>
    <col min="9731" max="9731" width="9.5703125" style="4" customWidth="1"/>
    <col min="9732" max="9732" width="1.5703125" style="4" customWidth="1"/>
    <col min="9733" max="9733" width="2.42578125" style="4" customWidth="1"/>
    <col min="9734" max="9734" width="31.5703125" style="4" customWidth="1"/>
    <col min="9735" max="9735" width="16.85546875" style="4" customWidth="1"/>
    <col min="9736" max="9980" width="9.140625" style="4"/>
    <col min="9981" max="9981" width="3.7109375" style="4" customWidth="1"/>
    <col min="9982" max="9982" width="30.5703125" style="4" customWidth="1"/>
    <col min="9983" max="9983" width="7.5703125" style="4" customWidth="1"/>
    <col min="9984" max="9984" width="3.7109375" style="4" customWidth="1"/>
    <col min="9985" max="9985" width="28.5703125" style="4" customWidth="1"/>
    <col min="9986" max="9986" width="10.85546875" style="4" customWidth="1"/>
    <col min="9987" max="9987" width="9.5703125" style="4" customWidth="1"/>
    <col min="9988" max="9988" width="1.5703125" style="4" customWidth="1"/>
    <col min="9989" max="9989" width="2.42578125" style="4" customWidth="1"/>
    <col min="9990" max="9990" width="31.5703125" style="4" customWidth="1"/>
    <col min="9991" max="9991" width="16.85546875" style="4" customWidth="1"/>
    <col min="9992" max="10236" width="9.140625" style="4"/>
    <col min="10237" max="10237" width="3.7109375" style="4" customWidth="1"/>
    <col min="10238" max="10238" width="30.5703125" style="4" customWidth="1"/>
    <col min="10239" max="10239" width="7.5703125" style="4" customWidth="1"/>
    <col min="10240" max="10240" width="3.7109375" style="4" customWidth="1"/>
    <col min="10241" max="10241" width="28.5703125" style="4" customWidth="1"/>
    <col min="10242" max="10242" width="10.85546875" style="4" customWidth="1"/>
    <col min="10243" max="10243" width="9.5703125" style="4" customWidth="1"/>
    <col min="10244" max="10244" width="1.5703125" style="4" customWidth="1"/>
    <col min="10245" max="10245" width="2.42578125" style="4" customWidth="1"/>
    <col min="10246" max="10246" width="31.5703125" style="4" customWidth="1"/>
    <col min="10247" max="10247" width="16.85546875" style="4" customWidth="1"/>
    <col min="10248" max="10492" width="9.140625" style="4"/>
    <col min="10493" max="10493" width="3.7109375" style="4" customWidth="1"/>
    <col min="10494" max="10494" width="30.5703125" style="4" customWidth="1"/>
    <col min="10495" max="10495" width="7.5703125" style="4" customWidth="1"/>
    <col min="10496" max="10496" width="3.7109375" style="4" customWidth="1"/>
    <col min="10497" max="10497" width="28.5703125" style="4" customWidth="1"/>
    <col min="10498" max="10498" width="10.85546875" style="4" customWidth="1"/>
    <col min="10499" max="10499" width="9.5703125" style="4" customWidth="1"/>
    <col min="10500" max="10500" width="1.5703125" style="4" customWidth="1"/>
    <col min="10501" max="10501" width="2.42578125" style="4" customWidth="1"/>
    <col min="10502" max="10502" width="31.5703125" style="4" customWidth="1"/>
    <col min="10503" max="10503" width="16.85546875" style="4" customWidth="1"/>
    <col min="10504" max="10748" width="9.140625" style="4"/>
    <col min="10749" max="10749" width="3.7109375" style="4" customWidth="1"/>
    <col min="10750" max="10750" width="30.5703125" style="4" customWidth="1"/>
    <col min="10751" max="10751" width="7.5703125" style="4" customWidth="1"/>
    <col min="10752" max="10752" width="3.7109375" style="4" customWidth="1"/>
    <col min="10753" max="10753" width="28.5703125" style="4" customWidth="1"/>
    <col min="10754" max="10754" width="10.85546875" style="4" customWidth="1"/>
    <col min="10755" max="10755" width="9.5703125" style="4" customWidth="1"/>
    <col min="10756" max="10756" width="1.5703125" style="4" customWidth="1"/>
    <col min="10757" max="10757" width="2.42578125" style="4" customWidth="1"/>
    <col min="10758" max="10758" width="31.5703125" style="4" customWidth="1"/>
    <col min="10759" max="10759" width="16.85546875" style="4" customWidth="1"/>
    <col min="10760" max="11004" width="9.140625" style="4"/>
    <col min="11005" max="11005" width="3.7109375" style="4" customWidth="1"/>
    <col min="11006" max="11006" width="30.5703125" style="4" customWidth="1"/>
    <col min="11007" max="11007" width="7.5703125" style="4" customWidth="1"/>
    <col min="11008" max="11008" width="3.7109375" style="4" customWidth="1"/>
    <col min="11009" max="11009" width="28.5703125" style="4" customWidth="1"/>
    <col min="11010" max="11010" width="10.85546875" style="4" customWidth="1"/>
    <col min="11011" max="11011" width="9.5703125" style="4" customWidth="1"/>
    <col min="11012" max="11012" width="1.5703125" style="4" customWidth="1"/>
    <col min="11013" max="11013" width="2.42578125" style="4" customWidth="1"/>
    <col min="11014" max="11014" width="31.5703125" style="4" customWidth="1"/>
    <col min="11015" max="11015" width="16.85546875" style="4" customWidth="1"/>
    <col min="11016" max="11260" width="9.140625" style="4"/>
    <col min="11261" max="11261" width="3.7109375" style="4" customWidth="1"/>
    <col min="11262" max="11262" width="30.5703125" style="4" customWidth="1"/>
    <col min="11263" max="11263" width="7.5703125" style="4" customWidth="1"/>
    <col min="11264" max="11264" width="3.7109375" style="4" customWidth="1"/>
    <col min="11265" max="11265" width="28.5703125" style="4" customWidth="1"/>
    <col min="11266" max="11266" width="10.85546875" style="4" customWidth="1"/>
    <col min="11267" max="11267" width="9.5703125" style="4" customWidth="1"/>
    <col min="11268" max="11268" width="1.5703125" style="4" customWidth="1"/>
    <col min="11269" max="11269" width="2.42578125" style="4" customWidth="1"/>
    <col min="11270" max="11270" width="31.5703125" style="4" customWidth="1"/>
    <col min="11271" max="11271" width="16.85546875" style="4" customWidth="1"/>
    <col min="11272" max="11516" width="9.140625" style="4"/>
    <col min="11517" max="11517" width="3.7109375" style="4" customWidth="1"/>
    <col min="11518" max="11518" width="30.5703125" style="4" customWidth="1"/>
    <col min="11519" max="11519" width="7.5703125" style="4" customWidth="1"/>
    <col min="11520" max="11520" width="3.7109375" style="4" customWidth="1"/>
    <col min="11521" max="11521" width="28.5703125" style="4" customWidth="1"/>
    <col min="11522" max="11522" width="10.85546875" style="4" customWidth="1"/>
    <col min="11523" max="11523" width="9.5703125" style="4" customWidth="1"/>
    <col min="11524" max="11524" width="1.5703125" style="4" customWidth="1"/>
    <col min="11525" max="11525" width="2.42578125" style="4" customWidth="1"/>
    <col min="11526" max="11526" width="31.5703125" style="4" customWidth="1"/>
    <col min="11527" max="11527" width="16.85546875" style="4" customWidth="1"/>
    <col min="11528" max="11772" width="9.140625" style="4"/>
    <col min="11773" max="11773" width="3.7109375" style="4" customWidth="1"/>
    <col min="11774" max="11774" width="30.5703125" style="4" customWidth="1"/>
    <col min="11775" max="11775" width="7.5703125" style="4" customWidth="1"/>
    <col min="11776" max="11776" width="3.7109375" style="4" customWidth="1"/>
    <col min="11777" max="11777" width="28.5703125" style="4" customWidth="1"/>
    <col min="11778" max="11778" width="10.85546875" style="4" customWidth="1"/>
    <col min="11779" max="11779" width="9.5703125" style="4" customWidth="1"/>
    <col min="11780" max="11780" width="1.5703125" style="4" customWidth="1"/>
    <col min="11781" max="11781" width="2.42578125" style="4" customWidth="1"/>
    <col min="11782" max="11782" width="31.5703125" style="4" customWidth="1"/>
    <col min="11783" max="11783" width="16.85546875" style="4" customWidth="1"/>
    <col min="11784" max="12028" width="9.140625" style="4"/>
    <col min="12029" max="12029" width="3.7109375" style="4" customWidth="1"/>
    <col min="12030" max="12030" width="30.5703125" style="4" customWidth="1"/>
    <col min="12031" max="12031" width="7.5703125" style="4" customWidth="1"/>
    <col min="12032" max="12032" width="3.7109375" style="4" customWidth="1"/>
    <col min="12033" max="12033" width="28.5703125" style="4" customWidth="1"/>
    <col min="12034" max="12034" width="10.85546875" style="4" customWidth="1"/>
    <col min="12035" max="12035" width="9.5703125" style="4" customWidth="1"/>
    <col min="12036" max="12036" width="1.5703125" style="4" customWidth="1"/>
    <col min="12037" max="12037" width="2.42578125" style="4" customWidth="1"/>
    <col min="12038" max="12038" width="31.5703125" style="4" customWidth="1"/>
    <col min="12039" max="12039" width="16.85546875" style="4" customWidth="1"/>
    <col min="12040" max="12284" width="9.140625" style="4"/>
    <col min="12285" max="12285" width="3.7109375" style="4" customWidth="1"/>
    <col min="12286" max="12286" width="30.5703125" style="4" customWidth="1"/>
    <col min="12287" max="12287" width="7.5703125" style="4" customWidth="1"/>
    <col min="12288" max="12288" width="3.7109375" style="4" customWidth="1"/>
    <col min="12289" max="12289" width="28.5703125" style="4" customWidth="1"/>
    <col min="12290" max="12290" width="10.85546875" style="4" customWidth="1"/>
    <col min="12291" max="12291" width="9.5703125" style="4" customWidth="1"/>
    <col min="12292" max="12292" width="1.5703125" style="4" customWidth="1"/>
    <col min="12293" max="12293" width="2.42578125" style="4" customWidth="1"/>
    <col min="12294" max="12294" width="31.5703125" style="4" customWidth="1"/>
    <col min="12295" max="12295" width="16.85546875" style="4" customWidth="1"/>
    <col min="12296" max="12540" width="9.140625" style="4"/>
    <col min="12541" max="12541" width="3.7109375" style="4" customWidth="1"/>
    <col min="12542" max="12542" width="30.5703125" style="4" customWidth="1"/>
    <col min="12543" max="12543" width="7.5703125" style="4" customWidth="1"/>
    <col min="12544" max="12544" width="3.7109375" style="4" customWidth="1"/>
    <col min="12545" max="12545" width="28.5703125" style="4" customWidth="1"/>
    <col min="12546" max="12546" width="10.85546875" style="4" customWidth="1"/>
    <col min="12547" max="12547" width="9.5703125" style="4" customWidth="1"/>
    <col min="12548" max="12548" width="1.5703125" style="4" customWidth="1"/>
    <col min="12549" max="12549" width="2.42578125" style="4" customWidth="1"/>
    <col min="12550" max="12550" width="31.5703125" style="4" customWidth="1"/>
    <col min="12551" max="12551" width="16.85546875" style="4" customWidth="1"/>
    <col min="12552" max="12796" width="9.140625" style="4"/>
    <col min="12797" max="12797" width="3.7109375" style="4" customWidth="1"/>
    <col min="12798" max="12798" width="30.5703125" style="4" customWidth="1"/>
    <col min="12799" max="12799" width="7.5703125" style="4" customWidth="1"/>
    <col min="12800" max="12800" width="3.7109375" style="4" customWidth="1"/>
    <col min="12801" max="12801" width="28.5703125" style="4" customWidth="1"/>
    <col min="12802" max="12802" width="10.85546875" style="4" customWidth="1"/>
    <col min="12803" max="12803" width="9.5703125" style="4" customWidth="1"/>
    <col min="12804" max="12804" width="1.5703125" style="4" customWidth="1"/>
    <col min="12805" max="12805" width="2.42578125" style="4" customWidth="1"/>
    <col min="12806" max="12806" width="31.5703125" style="4" customWidth="1"/>
    <col min="12807" max="12807" width="16.85546875" style="4" customWidth="1"/>
    <col min="12808" max="13052" width="9.140625" style="4"/>
    <col min="13053" max="13053" width="3.7109375" style="4" customWidth="1"/>
    <col min="13054" max="13054" width="30.5703125" style="4" customWidth="1"/>
    <col min="13055" max="13055" width="7.5703125" style="4" customWidth="1"/>
    <col min="13056" max="13056" width="3.7109375" style="4" customWidth="1"/>
    <col min="13057" max="13057" width="28.5703125" style="4" customWidth="1"/>
    <col min="13058" max="13058" width="10.85546875" style="4" customWidth="1"/>
    <col min="13059" max="13059" width="9.5703125" style="4" customWidth="1"/>
    <col min="13060" max="13060" width="1.5703125" style="4" customWidth="1"/>
    <col min="13061" max="13061" width="2.42578125" style="4" customWidth="1"/>
    <col min="13062" max="13062" width="31.5703125" style="4" customWidth="1"/>
    <col min="13063" max="13063" width="16.85546875" style="4" customWidth="1"/>
    <col min="13064" max="13308" width="9.140625" style="4"/>
    <col min="13309" max="13309" width="3.7109375" style="4" customWidth="1"/>
    <col min="13310" max="13310" width="30.5703125" style="4" customWidth="1"/>
    <col min="13311" max="13311" width="7.5703125" style="4" customWidth="1"/>
    <col min="13312" max="13312" width="3.7109375" style="4" customWidth="1"/>
    <col min="13313" max="13313" width="28.5703125" style="4" customWidth="1"/>
    <col min="13314" max="13314" width="10.85546875" style="4" customWidth="1"/>
    <col min="13315" max="13315" width="9.5703125" style="4" customWidth="1"/>
    <col min="13316" max="13316" width="1.5703125" style="4" customWidth="1"/>
    <col min="13317" max="13317" width="2.42578125" style="4" customWidth="1"/>
    <col min="13318" max="13318" width="31.5703125" style="4" customWidth="1"/>
    <col min="13319" max="13319" width="16.85546875" style="4" customWidth="1"/>
    <col min="13320" max="13564" width="9.140625" style="4"/>
    <col min="13565" max="13565" width="3.7109375" style="4" customWidth="1"/>
    <col min="13566" max="13566" width="30.5703125" style="4" customWidth="1"/>
    <col min="13567" max="13567" width="7.5703125" style="4" customWidth="1"/>
    <col min="13568" max="13568" width="3.7109375" style="4" customWidth="1"/>
    <col min="13569" max="13569" width="28.5703125" style="4" customWidth="1"/>
    <col min="13570" max="13570" width="10.85546875" style="4" customWidth="1"/>
    <col min="13571" max="13571" width="9.5703125" style="4" customWidth="1"/>
    <col min="13572" max="13572" width="1.5703125" style="4" customWidth="1"/>
    <col min="13573" max="13573" width="2.42578125" style="4" customWidth="1"/>
    <col min="13574" max="13574" width="31.5703125" style="4" customWidth="1"/>
    <col min="13575" max="13575" width="16.85546875" style="4" customWidth="1"/>
    <col min="13576" max="13820" width="9.140625" style="4"/>
    <col min="13821" max="13821" width="3.7109375" style="4" customWidth="1"/>
    <col min="13822" max="13822" width="30.5703125" style="4" customWidth="1"/>
    <col min="13823" max="13823" width="7.5703125" style="4" customWidth="1"/>
    <col min="13824" max="13824" width="3.7109375" style="4" customWidth="1"/>
    <col min="13825" max="13825" width="28.5703125" style="4" customWidth="1"/>
    <col min="13826" max="13826" width="10.85546875" style="4" customWidth="1"/>
    <col min="13827" max="13827" width="9.5703125" style="4" customWidth="1"/>
    <col min="13828" max="13828" width="1.5703125" style="4" customWidth="1"/>
    <col min="13829" max="13829" width="2.42578125" style="4" customWidth="1"/>
    <col min="13830" max="13830" width="31.5703125" style="4" customWidth="1"/>
    <col min="13831" max="13831" width="16.85546875" style="4" customWidth="1"/>
    <col min="13832" max="14076" width="9.140625" style="4"/>
    <col min="14077" max="14077" width="3.7109375" style="4" customWidth="1"/>
    <col min="14078" max="14078" width="30.5703125" style="4" customWidth="1"/>
    <col min="14079" max="14079" width="7.5703125" style="4" customWidth="1"/>
    <col min="14080" max="14080" width="3.7109375" style="4" customWidth="1"/>
    <col min="14081" max="14081" width="28.5703125" style="4" customWidth="1"/>
    <col min="14082" max="14082" width="10.85546875" style="4" customWidth="1"/>
    <col min="14083" max="14083" width="9.5703125" style="4" customWidth="1"/>
    <col min="14084" max="14084" width="1.5703125" style="4" customWidth="1"/>
    <col min="14085" max="14085" width="2.42578125" style="4" customWidth="1"/>
    <col min="14086" max="14086" width="31.5703125" style="4" customWidth="1"/>
    <col min="14087" max="14087" width="16.85546875" style="4" customWidth="1"/>
    <col min="14088" max="14332" width="9.140625" style="4"/>
    <col min="14333" max="14333" width="3.7109375" style="4" customWidth="1"/>
    <col min="14334" max="14334" width="30.5703125" style="4" customWidth="1"/>
    <col min="14335" max="14335" width="7.5703125" style="4" customWidth="1"/>
    <col min="14336" max="14336" width="3.7109375" style="4" customWidth="1"/>
    <col min="14337" max="14337" width="28.5703125" style="4" customWidth="1"/>
    <col min="14338" max="14338" width="10.85546875" style="4" customWidth="1"/>
    <col min="14339" max="14339" width="9.5703125" style="4" customWidth="1"/>
    <col min="14340" max="14340" width="1.5703125" style="4" customWidth="1"/>
    <col min="14341" max="14341" width="2.42578125" style="4" customWidth="1"/>
    <col min="14342" max="14342" width="31.5703125" style="4" customWidth="1"/>
    <col min="14343" max="14343" width="16.85546875" style="4" customWidth="1"/>
    <col min="14344" max="14588" width="9.140625" style="4"/>
    <col min="14589" max="14589" width="3.7109375" style="4" customWidth="1"/>
    <col min="14590" max="14590" width="30.5703125" style="4" customWidth="1"/>
    <col min="14591" max="14591" width="7.5703125" style="4" customWidth="1"/>
    <col min="14592" max="14592" width="3.7109375" style="4" customWidth="1"/>
    <col min="14593" max="14593" width="28.5703125" style="4" customWidth="1"/>
    <col min="14594" max="14594" width="10.85546875" style="4" customWidth="1"/>
    <col min="14595" max="14595" width="9.5703125" style="4" customWidth="1"/>
    <col min="14596" max="14596" width="1.5703125" style="4" customWidth="1"/>
    <col min="14597" max="14597" width="2.42578125" style="4" customWidth="1"/>
    <col min="14598" max="14598" width="31.5703125" style="4" customWidth="1"/>
    <col min="14599" max="14599" width="16.85546875" style="4" customWidth="1"/>
    <col min="14600" max="14844" width="9.140625" style="4"/>
    <col min="14845" max="14845" width="3.7109375" style="4" customWidth="1"/>
    <col min="14846" max="14846" width="30.5703125" style="4" customWidth="1"/>
    <col min="14847" max="14847" width="7.5703125" style="4" customWidth="1"/>
    <col min="14848" max="14848" width="3.7109375" style="4" customWidth="1"/>
    <col min="14849" max="14849" width="28.5703125" style="4" customWidth="1"/>
    <col min="14850" max="14850" width="10.85546875" style="4" customWidth="1"/>
    <col min="14851" max="14851" width="9.5703125" style="4" customWidth="1"/>
    <col min="14852" max="14852" width="1.5703125" style="4" customWidth="1"/>
    <col min="14853" max="14853" width="2.42578125" style="4" customWidth="1"/>
    <col min="14854" max="14854" width="31.5703125" style="4" customWidth="1"/>
    <col min="14855" max="14855" width="16.85546875" style="4" customWidth="1"/>
    <col min="14856" max="15100" width="9.140625" style="4"/>
    <col min="15101" max="15101" width="3.7109375" style="4" customWidth="1"/>
    <col min="15102" max="15102" width="30.5703125" style="4" customWidth="1"/>
    <col min="15103" max="15103" width="7.5703125" style="4" customWidth="1"/>
    <col min="15104" max="15104" width="3.7109375" style="4" customWidth="1"/>
    <col min="15105" max="15105" width="28.5703125" style="4" customWidth="1"/>
    <col min="15106" max="15106" width="10.85546875" style="4" customWidth="1"/>
    <col min="15107" max="15107" width="9.5703125" style="4" customWidth="1"/>
    <col min="15108" max="15108" width="1.5703125" style="4" customWidth="1"/>
    <col min="15109" max="15109" width="2.42578125" style="4" customWidth="1"/>
    <col min="15110" max="15110" width="31.5703125" style="4" customWidth="1"/>
    <col min="15111" max="15111" width="16.85546875" style="4" customWidth="1"/>
    <col min="15112" max="15356" width="9.140625" style="4"/>
    <col min="15357" max="15357" width="3.7109375" style="4" customWidth="1"/>
    <col min="15358" max="15358" width="30.5703125" style="4" customWidth="1"/>
    <col min="15359" max="15359" width="7.5703125" style="4" customWidth="1"/>
    <col min="15360" max="15360" width="3.7109375" style="4" customWidth="1"/>
    <col min="15361" max="15361" width="28.5703125" style="4" customWidth="1"/>
    <col min="15362" max="15362" width="10.85546875" style="4" customWidth="1"/>
    <col min="15363" max="15363" width="9.5703125" style="4" customWidth="1"/>
    <col min="15364" max="15364" width="1.5703125" style="4" customWidth="1"/>
    <col min="15365" max="15365" width="2.42578125" style="4" customWidth="1"/>
    <col min="15366" max="15366" width="31.5703125" style="4" customWidth="1"/>
    <col min="15367" max="15367" width="16.85546875" style="4" customWidth="1"/>
    <col min="15368" max="15612" width="9.140625" style="4"/>
    <col min="15613" max="15613" width="3.7109375" style="4" customWidth="1"/>
    <col min="15614" max="15614" width="30.5703125" style="4" customWidth="1"/>
    <col min="15615" max="15615" width="7.5703125" style="4" customWidth="1"/>
    <col min="15616" max="15616" width="3.7109375" style="4" customWidth="1"/>
    <col min="15617" max="15617" width="28.5703125" style="4" customWidth="1"/>
    <col min="15618" max="15618" width="10.85546875" style="4" customWidth="1"/>
    <col min="15619" max="15619" width="9.5703125" style="4" customWidth="1"/>
    <col min="15620" max="15620" width="1.5703125" style="4" customWidth="1"/>
    <col min="15621" max="15621" width="2.42578125" style="4" customWidth="1"/>
    <col min="15622" max="15622" width="31.5703125" style="4" customWidth="1"/>
    <col min="15623" max="15623" width="16.85546875" style="4" customWidth="1"/>
    <col min="15624" max="15868" width="9.140625" style="4"/>
    <col min="15869" max="15869" width="3.7109375" style="4" customWidth="1"/>
    <col min="15870" max="15870" width="30.5703125" style="4" customWidth="1"/>
    <col min="15871" max="15871" width="7.5703125" style="4" customWidth="1"/>
    <col min="15872" max="15872" width="3.7109375" style="4" customWidth="1"/>
    <col min="15873" max="15873" width="28.5703125" style="4" customWidth="1"/>
    <col min="15874" max="15874" width="10.85546875" style="4" customWidth="1"/>
    <col min="15875" max="15875" width="9.5703125" style="4" customWidth="1"/>
    <col min="15876" max="15876" width="1.5703125" style="4" customWidth="1"/>
    <col min="15877" max="15877" width="2.42578125" style="4" customWidth="1"/>
    <col min="15878" max="15878" width="31.5703125" style="4" customWidth="1"/>
    <col min="15879" max="15879" width="16.85546875" style="4" customWidth="1"/>
    <col min="15880" max="16124" width="9.140625" style="4"/>
    <col min="16125" max="16125" width="3.7109375" style="4" customWidth="1"/>
    <col min="16126" max="16126" width="30.5703125" style="4" customWidth="1"/>
    <col min="16127" max="16127" width="7.5703125" style="4" customWidth="1"/>
    <col min="16128" max="16128" width="3.7109375" style="4" customWidth="1"/>
    <col min="16129" max="16129" width="28.5703125" style="4" customWidth="1"/>
    <col min="16130" max="16130" width="10.85546875" style="4" customWidth="1"/>
    <col min="16131" max="16131" width="9.5703125" style="4" customWidth="1"/>
    <col min="16132" max="16132" width="1.5703125" style="4" customWidth="1"/>
    <col min="16133" max="16133" width="2.42578125" style="4" customWidth="1"/>
    <col min="16134" max="16134" width="31.5703125" style="4" customWidth="1"/>
    <col min="16135" max="16135" width="16.85546875" style="4" customWidth="1"/>
    <col min="16136" max="16384" width="9.140625" style="4"/>
  </cols>
  <sheetData>
    <row r="1" spans="1:7">
      <c r="A1" s="109" t="s">
        <v>77</v>
      </c>
      <c r="B1" s="109"/>
      <c r="C1" s="109"/>
      <c r="D1" s="109"/>
      <c r="E1" s="109"/>
      <c r="F1" s="109"/>
      <c r="G1" s="109"/>
    </row>
    <row r="2" spans="1:7" ht="15" customHeight="1">
      <c r="A2" s="109"/>
      <c r="B2" s="109"/>
      <c r="C2" s="109"/>
      <c r="D2" s="109"/>
      <c r="E2" s="109"/>
      <c r="F2" s="109"/>
      <c r="G2" s="109"/>
    </row>
    <row r="3" spans="1:7" ht="15" customHeight="1">
      <c r="A3" s="6"/>
      <c r="B3" s="6"/>
      <c r="C3" s="6"/>
      <c r="D3" s="6"/>
      <c r="E3" s="6"/>
      <c r="F3" s="7"/>
      <c r="G3" s="6"/>
    </row>
    <row r="4" spans="1:7">
      <c r="A4" s="8" t="s">
        <v>40</v>
      </c>
      <c r="B4" s="6"/>
      <c r="C4" s="9" t="s">
        <v>41</v>
      </c>
      <c r="D4" s="6"/>
      <c r="E4" s="9"/>
      <c r="F4" s="7"/>
      <c r="G4" s="6"/>
    </row>
    <row r="5" spans="1:7">
      <c r="A5" s="8" t="s">
        <v>42</v>
      </c>
      <c r="B5" s="6"/>
      <c r="C5" s="9" t="s">
        <v>43</v>
      </c>
      <c r="D5" s="6"/>
      <c r="E5" s="9"/>
      <c r="F5" s="7"/>
      <c r="G5" s="6"/>
    </row>
    <row r="6" spans="1:7" s="1" customFormat="1" ht="22.5" customHeight="1">
      <c r="A6" s="10" t="s">
        <v>44</v>
      </c>
      <c r="B6" s="110" t="s">
        <v>85</v>
      </c>
      <c r="C6" s="111"/>
      <c r="D6" s="112" t="s">
        <v>46</v>
      </c>
      <c r="E6" s="112"/>
      <c r="F6" s="11" t="s">
        <v>47</v>
      </c>
      <c r="G6" s="11" t="s">
        <v>48</v>
      </c>
    </row>
    <row r="7" spans="1:7" s="1" customFormat="1">
      <c r="A7" s="12">
        <v>1</v>
      </c>
      <c r="B7" s="113">
        <v>2</v>
      </c>
      <c r="C7" s="114"/>
      <c r="D7" s="115">
        <v>3</v>
      </c>
      <c r="E7" s="115"/>
      <c r="F7" s="13" t="s">
        <v>49</v>
      </c>
      <c r="G7" s="13" t="s">
        <v>50</v>
      </c>
    </row>
    <row r="8" spans="1:7" ht="15" customHeight="1">
      <c r="A8" s="14">
        <v>1</v>
      </c>
      <c r="B8" s="97" t="s">
        <v>123</v>
      </c>
      <c r="C8" s="98"/>
      <c r="D8" s="76" t="s">
        <v>51</v>
      </c>
      <c r="E8" s="105" t="s">
        <v>124</v>
      </c>
      <c r="F8" s="18" t="s">
        <v>55</v>
      </c>
      <c r="G8" s="18" t="s">
        <v>125</v>
      </c>
    </row>
    <row r="9" spans="1:7" ht="15" customHeight="1">
      <c r="A9" s="14"/>
      <c r="B9" s="97"/>
      <c r="C9" s="98"/>
      <c r="D9" s="15"/>
      <c r="E9" s="98"/>
      <c r="F9" s="18"/>
      <c r="G9" s="18"/>
    </row>
    <row r="10" spans="1:7" ht="15" customHeight="1">
      <c r="A10" s="14"/>
      <c r="B10" s="21"/>
      <c r="C10" s="19"/>
      <c r="D10" s="15"/>
      <c r="E10" s="98"/>
      <c r="F10" s="34"/>
      <c r="G10" s="34"/>
    </row>
    <row r="11" spans="1:7" ht="15" customHeight="1">
      <c r="A11" s="14"/>
      <c r="B11" s="97"/>
      <c r="C11" s="98"/>
      <c r="D11" s="15"/>
      <c r="E11" s="98"/>
      <c r="F11" s="18"/>
      <c r="G11" s="18"/>
    </row>
    <row r="12" spans="1:7" ht="15" customHeight="1">
      <c r="A12" s="14"/>
      <c r="B12" s="97"/>
      <c r="C12" s="98"/>
      <c r="D12" s="15"/>
      <c r="E12" s="98"/>
      <c r="F12" s="18"/>
      <c r="G12" s="18"/>
    </row>
    <row r="13" spans="1:7" ht="15" customHeight="1">
      <c r="A13" s="14"/>
      <c r="B13" s="21"/>
      <c r="C13" s="19"/>
      <c r="D13" s="15"/>
      <c r="E13" s="35"/>
      <c r="F13" s="18"/>
      <c r="G13" s="18"/>
    </row>
    <row r="14" spans="1:7" ht="15" customHeight="1">
      <c r="A14" s="14"/>
      <c r="B14" s="21"/>
      <c r="C14" s="19"/>
      <c r="D14" s="15"/>
      <c r="E14" s="98"/>
      <c r="F14" s="18"/>
      <c r="G14" s="18"/>
    </row>
    <row r="15" spans="1:7" ht="15" customHeight="1">
      <c r="A15" s="14"/>
      <c r="B15" s="21"/>
      <c r="C15" s="19"/>
      <c r="D15" s="15"/>
      <c r="E15" s="98"/>
      <c r="F15" s="18"/>
      <c r="G15" s="18"/>
    </row>
    <row r="16" spans="1:7" ht="15" customHeight="1">
      <c r="A16" s="14"/>
      <c r="B16" s="21"/>
      <c r="C16" s="19"/>
      <c r="D16" s="15"/>
      <c r="F16" s="18"/>
      <c r="G16" s="18"/>
    </row>
    <row r="17" spans="1:10" ht="15" customHeight="1">
      <c r="A17" s="22"/>
      <c r="B17" s="107" t="s">
        <v>55</v>
      </c>
      <c r="C17" s="107"/>
      <c r="D17" s="23"/>
      <c r="E17" s="24"/>
      <c r="F17" s="25"/>
      <c r="G17" s="25"/>
    </row>
    <row r="18" spans="1:10" ht="15" customHeight="1">
      <c r="G18" s="26"/>
      <c r="I18" s="33"/>
    </row>
    <row r="19" spans="1:10" ht="15" customHeight="1">
      <c r="A19" s="108" t="s">
        <v>59</v>
      </c>
      <c r="B19" s="108"/>
      <c r="G19" s="26"/>
      <c r="I19" s="33"/>
    </row>
    <row r="20" spans="1:10" ht="18" customHeight="1">
      <c r="A20" s="27" t="s">
        <v>60</v>
      </c>
      <c r="B20" s="30" t="s">
        <v>126</v>
      </c>
      <c r="F20" s="103">
        <v>123068000</v>
      </c>
      <c r="G20" s="103"/>
      <c r="I20" s="33"/>
    </row>
    <row r="21" spans="1:10" ht="18" customHeight="1">
      <c r="A21" s="27"/>
      <c r="F21" s="103"/>
      <c r="G21" s="103"/>
      <c r="I21" s="33"/>
      <c r="J21" s="33"/>
    </row>
    <row r="22" spans="1:10" s="2" customFormat="1" ht="18" customHeight="1">
      <c r="A22" s="9" t="s">
        <v>55</v>
      </c>
      <c r="D22" s="6"/>
      <c r="F22" s="104">
        <f>SUM(F20:G21)</f>
        <v>123068000</v>
      </c>
      <c r="G22" s="104"/>
      <c r="I22" s="33"/>
      <c r="J22" s="33"/>
    </row>
    <row r="23" spans="1:10" s="2" customFormat="1" ht="18" customHeight="1">
      <c r="A23" s="9"/>
      <c r="D23" s="6"/>
      <c r="F23" s="29"/>
      <c r="G23" s="29"/>
      <c r="I23" s="33"/>
      <c r="J23" s="33"/>
    </row>
    <row r="24" spans="1:10" ht="15" customHeight="1">
      <c r="E24" s="120" t="s">
        <v>101</v>
      </c>
      <c r="F24" s="120"/>
      <c r="G24" s="120"/>
      <c r="I24" s="33"/>
      <c r="J24" s="33"/>
    </row>
    <row r="25" spans="1:10" ht="15" customHeight="1">
      <c r="B25" s="7" t="s">
        <v>102</v>
      </c>
      <c r="E25" s="121" t="s">
        <v>127</v>
      </c>
      <c r="F25" s="121"/>
      <c r="G25" s="121"/>
      <c r="I25" s="33"/>
      <c r="J25" s="33"/>
    </row>
    <row r="26" spans="1:10" ht="15" customHeight="1">
      <c r="B26" s="6" t="s">
        <v>103</v>
      </c>
      <c r="E26" s="109" t="s">
        <v>128</v>
      </c>
      <c r="F26" s="109"/>
      <c r="G26" s="109"/>
      <c r="I26" s="33"/>
      <c r="J26" s="33"/>
    </row>
    <row r="27" spans="1:10" ht="15" customHeight="1">
      <c r="B27" s="27"/>
      <c r="E27" s="27"/>
      <c r="F27" s="27"/>
      <c r="I27" s="33"/>
      <c r="J27" s="33"/>
    </row>
    <row r="28" spans="1:10" ht="15" customHeight="1">
      <c r="B28" s="27"/>
      <c r="E28" s="27"/>
      <c r="F28" s="27"/>
      <c r="I28" s="33"/>
      <c r="J28" s="33"/>
    </row>
    <row r="29" spans="1:10" ht="15" customHeight="1">
      <c r="B29" s="27"/>
      <c r="E29" s="27"/>
      <c r="F29" s="27"/>
      <c r="I29" s="33"/>
      <c r="J29" s="33"/>
    </row>
    <row r="30" spans="1:10" ht="15" customHeight="1">
      <c r="B30" s="27"/>
      <c r="E30" s="27"/>
      <c r="F30" s="27"/>
      <c r="G30" s="31"/>
      <c r="J30" s="33"/>
    </row>
    <row r="31" spans="1:10" ht="15" customHeight="1">
      <c r="B31" s="32" t="s">
        <v>104</v>
      </c>
      <c r="E31" s="118" t="s">
        <v>129</v>
      </c>
      <c r="F31" s="118"/>
      <c r="G31" s="118"/>
      <c r="J31" s="2"/>
    </row>
    <row r="32" spans="1:10" ht="15" customHeight="1">
      <c r="B32" s="27" t="s">
        <v>105</v>
      </c>
      <c r="E32" s="119" t="s">
        <v>130</v>
      </c>
      <c r="F32" s="119"/>
      <c r="G32" s="119"/>
      <c r="J32" s="33"/>
    </row>
    <row r="33" spans="10:10" ht="15" customHeight="1">
      <c r="J33" s="33"/>
    </row>
  </sheetData>
  <mergeCells count="21">
    <mergeCell ref="A1:G1"/>
    <mergeCell ref="A2:G2"/>
    <mergeCell ref="B6:C6"/>
    <mergeCell ref="D6:E6"/>
    <mergeCell ref="B7:C7"/>
    <mergeCell ref="D7:E7"/>
    <mergeCell ref="B17:C17"/>
    <mergeCell ref="A19:B19"/>
    <mergeCell ref="F20:G20"/>
    <mergeCell ref="F21:G21"/>
    <mergeCell ref="F22:G22"/>
    <mergeCell ref="E24:G24"/>
    <mergeCell ref="E25:G25"/>
    <mergeCell ref="E26:G26"/>
    <mergeCell ref="E31:G31"/>
    <mergeCell ref="E32:G32"/>
    <mergeCell ref="E8:E10"/>
    <mergeCell ref="E11:E12"/>
    <mergeCell ref="E14:E15"/>
    <mergeCell ref="B8:C9"/>
    <mergeCell ref="B11:C12"/>
  </mergeCells>
  <pageMargins left="0.82638888888888895" right="0.59027777777777801" top="0.59027777777777801" bottom="0.59027777777777801" header="0.31388888888888899" footer="0.196527777777778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19</vt:i4>
      </vt:variant>
    </vt:vector>
  </HeadingPairs>
  <TitlesOfParts>
    <vt:vector size="37" baseType="lpstr">
      <vt:lpstr>tujuan 2</vt:lpstr>
      <vt:lpstr>PK</vt:lpstr>
      <vt:lpstr>PK Perubahan</vt:lpstr>
      <vt:lpstr>PK Sekretaris</vt:lpstr>
      <vt:lpstr>PK Kabid 1</vt:lpstr>
      <vt:lpstr>PK Kabid 2</vt:lpstr>
      <vt:lpstr>PK Kabid 3</vt:lpstr>
      <vt:lpstr>PK Kasi 1</vt:lpstr>
      <vt:lpstr>PK Kasi 2</vt:lpstr>
      <vt:lpstr>PK Kasi 3</vt:lpstr>
      <vt:lpstr>PK Kasi 1b</vt:lpstr>
      <vt:lpstr>PK Kasi 2b</vt:lpstr>
      <vt:lpstr>PK Kasi 3b</vt:lpstr>
      <vt:lpstr>PK Kasi 1c</vt:lpstr>
      <vt:lpstr>PK Kasi 2c</vt:lpstr>
      <vt:lpstr>PK Kasi 3c</vt:lpstr>
      <vt:lpstr>PK Kasubag 1</vt:lpstr>
      <vt:lpstr>PK Kasubag 2</vt:lpstr>
      <vt:lpstr>PK!Print_Area</vt:lpstr>
      <vt:lpstr>'PK Kabid 1'!Print_Area</vt:lpstr>
      <vt:lpstr>'PK Kabid 2'!Print_Area</vt:lpstr>
      <vt:lpstr>'PK Kabid 3'!Print_Area</vt:lpstr>
      <vt:lpstr>'PK Kasi 1'!Print_Area</vt:lpstr>
      <vt:lpstr>'PK Kasi 1b'!Print_Area</vt:lpstr>
      <vt:lpstr>'PK Kasi 1c'!Print_Area</vt:lpstr>
      <vt:lpstr>'PK Kasi 2'!Print_Area</vt:lpstr>
      <vt:lpstr>'PK Kasi 2b'!Print_Area</vt:lpstr>
      <vt:lpstr>'PK Kasi 2c'!Print_Area</vt:lpstr>
      <vt:lpstr>'PK Kasi 3'!Print_Area</vt:lpstr>
      <vt:lpstr>'PK Kasi 3b'!Print_Area</vt:lpstr>
      <vt:lpstr>'PK Kasi 3c'!Print_Area</vt:lpstr>
      <vt:lpstr>'PK Kasubag 1'!Print_Area</vt:lpstr>
      <vt:lpstr>'PK Kasubag 2'!Print_Area</vt:lpstr>
      <vt:lpstr>'PK Perubahan'!Print_Area</vt:lpstr>
      <vt:lpstr>'PK Sekretaris'!Print_Area</vt:lpstr>
      <vt:lpstr>'tujuan 2'!Print_Area</vt:lpstr>
      <vt:lpstr>PK!Print_Titles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EKONOMI</dc:creator>
  <cp:lastModifiedBy>KOMINFO-SEK</cp:lastModifiedBy>
  <cp:lastPrinted>2018-11-01T04:37:00Z</cp:lastPrinted>
  <dcterms:created xsi:type="dcterms:W3CDTF">2017-10-16T07:20:00Z</dcterms:created>
  <dcterms:modified xsi:type="dcterms:W3CDTF">2019-10-31T04:13:32Z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