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15" firstSheet="4" activeTab="5"/>
  </bookViews>
  <sheets>
    <sheet name="bapeda" sheetId="4" r:id="rId1"/>
    <sheet name="BPSDM" sheetId="5" r:id="rId2"/>
    <sheet name="BPBD" sheetId="9" r:id="rId3"/>
    <sheet name="Inspektorat" sheetId="6" r:id="rId4"/>
    <sheet name="bangpol" sheetId="11" r:id="rId5"/>
    <sheet name="RoHumas" sheetId="15" r:id="rId6"/>
    <sheet name="Sheet3" sheetId="3" r:id="rId7"/>
  </sheets>
  <definedNames>
    <definedName name="_xlnm.Print_Titles" localSheetId="5">RoHumas!$3:$6</definedName>
  </definedNames>
  <calcPr calcId="144525"/>
</workbook>
</file>

<file path=xl/sharedStrings.xml><?xml version="1.0" encoding="utf-8"?>
<sst xmlns="http://schemas.openxmlformats.org/spreadsheetml/2006/main" count="306">
  <si>
    <t>DATA PEGAWAI NEGERI SIPIL PEMERINTAH DAERAH PROVINSI</t>
  </si>
  <si>
    <t>NO</t>
  </si>
  <si>
    <t>NAMA SATUAN ORGANISASI/JABATAN</t>
  </si>
  <si>
    <t>KELAS</t>
  </si>
  <si>
    <t>STANDAR KEBUTUHAN SDM APARATUR (ABK)</t>
  </si>
  <si>
    <t>PNS TAHUN 2017(Jan 2017)</t>
  </si>
  <si>
    <t>REALISASI PENERIMAAN CPNS TAHUN 2016</t>
  </si>
  <si>
    <t>NIP</t>
  </si>
  <si>
    <t>KEADAAN</t>
  </si>
  <si>
    <t>KUALIFIKASI PENDIDIKAN</t>
  </si>
  <si>
    <t>KET</t>
  </si>
  <si>
    <t>RIIL  TERSEDIA PNS           (TAHUN 2017)</t>
  </si>
  <si>
    <t>PNS BUP, PINDAH, DLL</t>
  </si>
  <si>
    <t>KEKURANGAN</t>
  </si>
  <si>
    <t>KELEBI      HAN</t>
  </si>
  <si>
    <t>USUL  FORMASI 2017</t>
  </si>
  <si>
    <t>FORMASI  2017</t>
  </si>
  <si>
    <t>PNS</t>
  </si>
  <si>
    <t>PPPK</t>
  </si>
  <si>
    <t>Badan Perencanaan Pembangunan Daerah</t>
  </si>
  <si>
    <t>Eselon II/Jabatan Pimpinan Tinggi Pratama</t>
  </si>
  <si>
    <t>Kepala Badan Perencanaan Pembangunan Daerah</t>
  </si>
  <si>
    <t>Eselon III/Administrator</t>
  </si>
  <si>
    <t>Sekretaris</t>
  </si>
  <si>
    <t>Eselon IV/Pengawas</t>
  </si>
  <si>
    <t>A</t>
  </si>
  <si>
    <t>Kepala Sub Bagian Umum dan kepegawaian</t>
  </si>
  <si>
    <t>Jabatan Pelaksana</t>
  </si>
  <si>
    <t>Pengadministrasi Sarana dan Prasarana</t>
  </si>
  <si>
    <t>SLTA/DI/DII/DIII/manajemen Perkantoran/yg relevan</t>
  </si>
  <si>
    <t>Pengelola Kepegawaian</t>
  </si>
  <si>
    <t>MinDIII Manajemen/I.Adm/Psikologi/yg relevan</t>
  </si>
  <si>
    <t xml:space="preserve">Pengadministrasi persuratan </t>
  </si>
  <si>
    <t>SLTA/DI/DII/DIII manajemen perkantoran/yang relevan</t>
  </si>
  <si>
    <t>Pengadministrasi Umum</t>
  </si>
  <si>
    <t>Min DIII I.Sekretaris/yg relevan</t>
  </si>
  <si>
    <t>Pengemudi</t>
  </si>
  <si>
    <t>SLTA/DI/DII/DIII/yg relevan</t>
  </si>
  <si>
    <t xml:space="preserve">Pengadministrsi Kepegawaian </t>
  </si>
  <si>
    <t>SLTA/DI/DII/DIII manajemen/Adm Perkantoran /yg relevan</t>
  </si>
  <si>
    <t>Pranata Barang dan Jasa</t>
  </si>
  <si>
    <t>MinDIII Manajemen/Adm/I.Pemerintah/yg relevan</t>
  </si>
  <si>
    <t>B</t>
  </si>
  <si>
    <t>Kepala Sub Bagian Program</t>
  </si>
  <si>
    <t>Analis Perencanaan Program</t>
  </si>
  <si>
    <t>S.1/DIV Ekonomi Pemb.Akuntansi/Manjemen/yg relevan</t>
  </si>
  <si>
    <t>Pengolah Data</t>
  </si>
  <si>
    <t>DIII Tek.Informatika/Adm/Manjemen/yg relevan</t>
  </si>
  <si>
    <t>C</t>
  </si>
  <si>
    <t>Kepala Sub Bagian Keuangan</t>
  </si>
  <si>
    <t>Verifikator Keuangan</t>
  </si>
  <si>
    <t>D.III Akuntansi/Manajemen/Adm.Perlantoran/yang relevan</t>
  </si>
  <si>
    <t>Analis Aplikasi dan Pengelolaan Data Sistem Keuangan</t>
  </si>
  <si>
    <t>S.1/D.IV Tek.Inforrmatika/iInformasi/Akuntansi/yg relevan</t>
  </si>
  <si>
    <t>Penyusun Laporan Keuangan</t>
  </si>
  <si>
    <t>S.1/D.IV Ekonomi Manajemen/Akuntansi</t>
  </si>
  <si>
    <t>Verifikator Keuangan data laporan Keuangan</t>
  </si>
  <si>
    <t xml:space="preserve">Bendahara </t>
  </si>
  <si>
    <t>D.III Akuntansi/Manajemen/yg relevan</t>
  </si>
  <si>
    <t>Pengadministrasi keuangan</t>
  </si>
  <si>
    <t>Kepala Bidang Perencanaan Makro &amp; Pendanaan Pembangunan</t>
  </si>
  <si>
    <t>Kepala Sub Bidang Perencanaan Makro</t>
  </si>
  <si>
    <t xml:space="preserve">Penyusun Rencana Kebijakan </t>
  </si>
  <si>
    <t>S.I/D.IV Manjemen/Ekonomi.I.P/I.H/yg relevan</t>
  </si>
  <si>
    <t>Analis</t>
  </si>
  <si>
    <t>Kepala Sub Bidang Pendanaan Pembangunan</t>
  </si>
  <si>
    <t>Pengelola data</t>
  </si>
  <si>
    <t>DIII Tek.Informatika/Adm/ Perkantoran/yg relevan</t>
  </si>
  <si>
    <t>Kepala Sub Bidang Sistem Inovasi Perencanaan</t>
  </si>
  <si>
    <t>Kepala Bidang Sosial Budaya &amp; Pemerintahan</t>
  </si>
  <si>
    <t>Kepala Sub Bidang Pemerintahan dan Aparatur</t>
  </si>
  <si>
    <t>Kepala Sub Bidang Sosial dan Budaya</t>
  </si>
  <si>
    <t>Kepala Sub Bidang Sumberdaya Manusia</t>
  </si>
  <si>
    <t>Eselon III/Adminstrator</t>
  </si>
  <si>
    <t>Kepala Bidang Pengendalian dan Evaluasi</t>
  </si>
  <si>
    <t>Kepala Sub Bidang Pengendalian dan Evaluasi APBD</t>
  </si>
  <si>
    <t>Kepala Sub Bidang Pengendalian dan Evaluasi APBN</t>
  </si>
  <si>
    <t>Kepala Sub Bidang Pengendalian dan Evaluasi Dokumen Perencanaan</t>
  </si>
  <si>
    <t>Kapala Ekonomi &amp; Pengembangan Wilayah</t>
  </si>
  <si>
    <t>Kepala Sub Bidang Ekonomi</t>
  </si>
  <si>
    <t>Kepala Sub Bidang Pengembangan Inssfrastruktur Wilayah</t>
  </si>
  <si>
    <t>Analis  Pengembangan Wilayah</t>
  </si>
  <si>
    <t>S.I/DIV Tek.Sipil</t>
  </si>
  <si>
    <t>Kepala Sub Bidang Suber Daya Alam, Tata Ruang &amp; Lingkungan Hidup</t>
  </si>
  <si>
    <t>Analis Tata Ruang dan Lingkungan Hidup</t>
  </si>
  <si>
    <t>S.I/DIV Tek.Sipil.Lingkungan/yfg relevan</t>
  </si>
  <si>
    <t>Fungsional Tertentu</t>
  </si>
  <si>
    <t>Perencana</t>
  </si>
  <si>
    <t>Analis Kebijakan</t>
  </si>
  <si>
    <t>Arsiparis</t>
  </si>
  <si>
    <t>Penerjemah</t>
  </si>
  <si>
    <t>Pengelola Pengadaan Barang dan Jasa</t>
  </si>
  <si>
    <t>Pustakawan</t>
  </si>
  <si>
    <t>Calon JFT sesuai jabatan</t>
  </si>
  <si>
    <t>DATA PEGAWAI NEGERI SIPIL PEMERINTAH PROVINSI SUMATERA BARAT</t>
  </si>
  <si>
    <t>PNS TAHUN 2017 (Jan 2017)</t>
  </si>
  <si>
    <t>Badan Pengembangan Sumberdaya Manusia</t>
  </si>
  <si>
    <t>Kepala Badan Pengembangan Sumberdaya Manusia</t>
  </si>
  <si>
    <t>Kepala Sub Bagian Perencanaan</t>
  </si>
  <si>
    <t>Pengolah data</t>
  </si>
  <si>
    <t>D.III Akuntansi/Manajemen/ Adm.Perlantoran/yang relevan</t>
  </si>
  <si>
    <t>Kepala Sub Bagian Umum dan Kepegawaian</t>
  </si>
  <si>
    <t>Min D.III/Teknik Mesin/Manajemen/Adm.Tek.Informatika/yg relevan</t>
  </si>
  <si>
    <t>Kepala Bidang Sertifikasi Kompetensi dan Pengelolaan Kelembagaan</t>
  </si>
  <si>
    <t>Kepala Sub Bidang Sertifikasi Kompetensi</t>
  </si>
  <si>
    <t>Pengadministrasi persuratan</t>
  </si>
  <si>
    <t>Kepala Sub Bidang Pengelolaan Kelembagaan dan  Tenaga Pengembang Kompetensi</t>
  </si>
  <si>
    <t>Kepala Sub Bidang Pengelolaan Sumber Belajar dan Kerjasama</t>
  </si>
  <si>
    <t>Kepala Bidang Pengembangan Kompetensi Teknis</t>
  </si>
  <si>
    <t>Kepala Sub Bidang Pengembangan Kompetensi Teknis Umum</t>
  </si>
  <si>
    <t>Kepala Sub Bidang Pengembangan Kompetensi Teknis Inti</t>
  </si>
  <si>
    <t>Kepala Sub Bidang Pengembangan Kompetensi Teknis Pilihan</t>
  </si>
  <si>
    <t>Fungsional Umum</t>
  </si>
  <si>
    <t>Kepala Bidang Pengembangan Kompetensi Jabatan Fungsional</t>
  </si>
  <si>
    <t>Kepala Sub Bidang Pelatihan Pembentukan Jabatan Fungsional</t>
  </si>
  <si>
    <t>Kepala Sub BidangPelatihan Penjejangan Jabatan Fungsional</t>
  </si>
  <si>
    <t>Kepala Sub BidangPengembangan Kompetensi Teknis Jabatan Fungsional</t>
  </si>
  <si>
    <t>Kapala Bidang Pengembangan Kompetensi Manajerial</t>
  </si>
  <si>
    <t>Kepala Sub Bidang Pengembangana Kompetensi Pimpinan Daerah dan Jabatan Tinggi</t>
  </si>
  <si>
    <t>Kepala Sub Bidang Pengembangan Kompetensi Kepemimpinan</t>
  </si>
  <si>
    <t>Kepala Sub Bidang Pengembangan Kompetensi Prajabatan</t>
  </si>
  <si>
    <t>Widyaiswara</t>
  </si>
  <si>
    <t>Analis Kepegawaian</t>
  </si>
  <si>
    <t>Pranata Komputer</t>
  </si>
  <si>
    <t>Badan Penanggulangan Bencana Daerah</t>
  </si>
  <si>
    <t>Kepala Badan Penanggulangan Bencana Daerah</t>
  </si>
  <si>
    <t>Kepala Sub Bagian Umum</t>
  </si>
  <si>
    <t xml:space="preserve">Kepala Sub Bagian Keuangan </t>
  </si>
  <si>
    <t>Kepala Sub Bagian Kepegawaian</t>
  </si>
  <si>
    <t>SLTA/DI/DII/DIII Manajemen Perkantoran/yg relevan</t>
  </si>
  <si>
    <t>Kepala Bidang Pencegahan dan Kesiapsiagaan</t>
  </si>
  <si>
    <t>Kepala Sub Bidang Pencegahan</t>
  </si>
  <si>
    <t>Analis Mitigasi Bencana</t>
  </si>
  <si>
    <t>S.I/D.IV Psikologi Umum/Masy/Manajemen/Sosiologi.i.Adm.Kriminoolgi/yg relevan</t>
  </si>
  <si>
    <t>Kepala Sub Bidang Kesiapsiagaan</t>
  </si>
  <si>
    <t>Kepala Bidang Kedaruratan dan Logistik</t>
  </si>
  <si>
    <t>Kepala Sub Bidang logistik</t>
  </si>
  <si>
    <t>Pengelola Pelayanan Penunjang Diagnostik dan Logistik</t>
  </si>
  <si>
    <t>Min DIII Adm/yg relevan</t>
  </si>
  <si>
    <t>Penyusun rencana Kebutuhan Logistik</t>
  </si>
  <si>
    <t>S.I/DIV Manjemen/Ekonomi/yg relevan</t>
  </si>
  <si>
    <t>Kepala Sub Bidang Kedaruratan</t>
  </si>
  <si>
    <t>Kepala Bidang Rehabilitasi dan Konstruksi</t>
  </si>
  <si>
    <t>Kepala Sub Bidang Rehabilitasi</t>
  </si>
  <si>
    <t>Analis Rehabilitasi Masalah Sosial</t>
  </si>
  <si>
    <t>S.i/DIV/Psikologi Umum/Masuyarakat/yg relevan</t>
  </si>
  <si>
    <t>Kepala Sub Bidang Rekonstruksi</t>
  </si>
  <si>
    <t>Satuan Pusdalops Penangulangan Bencana</t>
  </si>
  <si>
    <t>Termasuk Calon JFT sesuai jabatannya</t>
  </si>
  <si>
    <t>Inspektorat</t>
  </si>
  <si>
    <t>Inspektur Daerah</t>
  </si>
  <si>
    <t>Kepala Sub Bagian Evaluasi dan Pelaporan</t>
  </si>
  <si>
    <t>Analis Perencanaan Evaluasi dan Pelaporan</t>
  </si>
  <si>
    <t>S.I/DIV Ekonomi Pemb/Akuntansi/Manajemen/yg relevan</t>
  </si>
  <si>
    <t>Kepala Sub Bagian Adm &amp; Umum</t>
  </si>
  <si>
    <t xml:space="preserve">Pengadministrasi Kepegawaian </t>
  </si>
  <si>
    <t>Inspektur Pembantu Wilayah I</t>
  </si>
  <si>
    <t>Layanan Pemeriksa</t>
  </si>
  <si>
    <t>S.1 Ekonomi/Teknik /Ilmu Pemerintahan</t>
  </si>
  <si>
    <t>Inspektur Pembantu Wilayah II</t>
  </si>
  <si>
    <t>Inspektur Pembantu Wilayah III</t>
  </si>
  <si>
    <t>Inspektur Pembantu Wilayah IV</t>
  </si>
  <si>
    <t>Auditor Muda</t>
  </si>
  <si>
    <t>Auditor Madya</t>
  </si>
  <si>
    <t>Auditor Pertama</t>
  </si>
  <si>
    <t>Auditor Penyelia</t>
  </si>
  <si>
    <t>Auditor Pelaksana</t>
  </si>
  <si>
    <t>Auditor Pelaksana Lanjutan</t>
  </si>
  <si>
    <t>P2UPD Pertama</t>
  </si>
  <si>
    <t>P2UPD Muda</t>
  </si>
  <si>
    <t>P2UPD Madya</t>
  </si>
  <si>
    <t>Auditor Kepegawaian</t>
  </si>
  <si>
    <t>Badan Kesatuan Bangsa dan Politik</t>
  </si>
  <si>
    <t>Kepala Badan Kesatuan Bangsa dan Politik</t>
  </si>
  <si>
    <t xml:space="preserve">Kepala Sub Bagian Penyusunan Program </t>
  </si>
  <si>
    <t>Kepala Sub Bagian Tata Usaha</t>
  </si>
  <si>
    <t>Kepala Sub Bagian Keuangan  Perlengkapan</t>
  </si>
  <si>
    <t>Kepala Bidang Ideologi, Wawasan Kebangsaan dan Karakter Bangsa</t>
  </si>
  <si>
    <t>Kepala Sub Bidang Ideologi dan Wawasan Kebangsaan</t>
  </si>
  <si>
    <t>Kepala Sub Bidang Pembinaan Karakter Bangsa</t>
  </si>
  <si>
    <t>Kepala Bidang Politik Dalam Negeri</t>
  </si>
  <si>
    <t>Kepala Sub Bidang Pengembangan etika dan Budaya Politik</t>
  </si>
  <si>
    <t>Kepala Sub Bidang Fasilitasi Partai Politik dan Pemilu</t>
  </si>
  <si>
    <t>Pengelola Bahan Demokratisasi dan Pemilu</t>
  </si>
  <si>
    <t>Min DIII Sospol/Politik/Pemerintahan/yg relevan</t>
  </si>
  <si>
    <t>Pengawas Pemilu</t>
  </si>
  <si>
    <t>S.I/DIV I.Hukum/Sospol/yg relevan</t>
  </si>
  <si>
    <t>Kepala Bidang Ketahanan Ekonomi, Sosial Budaya dan Organisasi Kemasyarakatan</t>
  </si>
  <si>
    <t>Kepala Sub Bidang Ketahanan Ekonomi, Sosial Budaya</t>
  </si>
  <si>
    <t>Analis Sosial Budaya</t>
  </si>
  <si>
    <t>S.I/D.IV Budaya/yg relevan</t>
  </si>
  <si>
    <t>Kepala Sub Bidang Organisasi Kemasyarakatan</t>
  </si>
  <si>
    <t>Analis Kemasyarakatan</t>
  </si>
  <si>
    <t>S.I/DIV Sospol/Sosiologi/K.Publik</t>
  </si>
  <si>
    <t>Kapala Bidang Penqanganan Konflik dan Kewaspadaan Nasional</t>
  </si>
  <si>
    <t>Kepala Sub Bidang Penanganan Konflik</t>
  </si>
  <si>
    <t>Kepala Sub Bidang Kewaspadaan Dini, Analilis Evaluasi Informasi dan Kebijakan Starategis</t>
  </si>
  <si>
    <t>PNS TAHUN 2019 (Jan 2019)</t>
  </si>
  <si>
    <t>RIIL  TERSEDIA PNS           (TAHUN 2019)</t>
  </si>
  <si>
    <t>USUL  FORMASI 2019</t>
  </si>
  <si>
    <t>FORMASI  2019</t>
  </si>
  <si>
    <t>Sekretariat Daerah</t>
  </si>
  <si>
    <t>Kepala Biro Humas</t>
  </si>
  <si>
    <t xml:space="preserve">Drs. JASMAN. MM 19680101 1988091001 </t>
  </si>
  <si>
    <t>S.2 Magister managemen</t>
  </si>
  <si>
    <t>jasman</t>
  </si>
  <si>
    <t>Kepala Bagian Penyelenggaraan Informasi Pimpinan</t>
  </si>
  <si>
    <t>ARMIZA GUSMAN,SH 19680621 198903 1 003</t>
  </si>
  <si>
    <t>S.1 Sarjana Hukum</t>
  </si>
  <si>
    <t>zardi</t>
  </si>
  <si>
    <t>Kepala Sub Bagian Liputan</t>
  </si>
  <si>
    <t>FADHLI JUNAIDI.S.STP 19850716 200412 1 002</t>
  </si>
  <si>
    <t>S.1 SSTP</t>
  </si>
  <si>
    <t>fadhli</t>
  </si>
  <si>
    <t xml:space="preserve">Tenaga Liputan </t>
  </si>
  <si>
    <t>NURSAL                  19611102 198501 1 001 SYAMSURIZAL             19630711 198508 1 001  ISMAEL                         19631227 198603 1 001  NOVEAR ARIO             19711122 201001 1 002</t>
  </si>
  <si>
    <t>SMA</t>
  </si>
  <si>
    <t>nursal syam  ismael</t>
  </si>
  <si>
    <t xml:space="preserve">AFRIZAL                       19610412 198703 1 009  RESFANERA                 19630207 198103 2 002   WARIDAYANI                19820811 200901 2 005 </t>
  </si>
  <si>
    <t>SLTA</t>
  </si>
  <si>
    <t>afrizal  resfanera warida</t>
  </si>
  <si>
    <t>AFRIYUNARTI. A.Md    19760412 200801 2 030</t>
  </si>
  <si>
    <t>Kepala Sub Bagian Dokumentasi</t>
  </si>
  <si>
    <t>RAHIMI SIDDIK, S.IP, M.Si                  19871026 200701 1 001</t>
  </si>
  <si>
    <t>S.1 STPDN</t>
  </si>
  <si>
    <t>sabar</t>
  </si>
  <si>
    <t xml:space="preserve">Pengadministrasi Umum </t>
  </si>
  <si>
    <t xml:space="preserve"> YUHASNI. BA                19610401 198603 2 003  </t>
  </si>
  <si>
    <t xml:space="preserve">SLTA//DIII </t>
  </si>
  <si>
    <t>nurhayati yuhasni mailia</t>
  </si>
  <si>
    <t>Pengelola dokumentasi</t>
  </si>
  <si>
    <t>MAILIA RUSJA        19610505 199403 2 004</t>
  </si>
  <si>
    <t>DIII/S.1</t>
  </si>
  <si>
    <t>Kepala Bagian Analisa Kebijakan dan Media</t>
  </si>
  <si>
    <t>ZARDI SYAHRIR, SH. MM 19650831 199308 1 001</t>
  </si>
  <si>
    <t>S.2 MANAJEMEN</t>
  </si>
  <si>
    <t>armiza</t>
  </si>
  <si>
    <t>Kepala Sub Bagian Analisa Kebijakan</t>
  </si>
  <si>
    <t>SABARNIATI, SE            19620304 199203 2 004</t>
  </si>
  <si>
    <t>s1 ekonomi</t>
  </si>
  <si>
    <t>budi</t>
  </si>
  <si>
    <t xml:space="preserve">JUNAINI                         19620603 198205 2 002  </t>
  </si>
  <si>
    <t>SLTA/ DIII SEKRETARIS</t>
  </si>
  <si>
    <t>junaini afriyunarti</t>
  </si>
  <si>
    <t>Pengelola Media Cetak</t>
  </si>
  <si>
    <t>YESSI                              19700501 199303 2 002</t>
  </si>
  <si>
    <t>yesi</t>
  </si>
  <si>
    <t>Kepala Sub Bagian Media Massa</t>
  </si>
  <si>
    <t>BUDI ARIF, SE        19850910 200602 2 001</t>
  </si>
  <si>
    <t>S. 1 Ekonomi</t>
  </si>
  <si>
    <t>MUSNIATI                       19620111 198503 2 004</t>
  </si>
  <si>
    <t>musniati</t>
  </si>
  <si>
    <t>TONNY FIRMANSYAH.A.Md 19870901 201101 1 002 ABRAR                            19700909 201001 1 007</t>
  </si>
  <si>
    <t>DIII ekonomi</t>
  </si>
  <si>
    <t>tonny</t>
  </si>
  <si>
    <t>Kepala Bagian Pengelolaan Administrasi Informasi</t>
  </si>
  <si>
    <t>DELMI. BSc                      19611016 198603 1 006</t>
  </si>
  <si>
    <t xml:space="preserve">D.III </t>
  </si>
  <si>
    <t>DIAN MAYA SARI, S.STP 19850910 200602 2 001</t>
  </si>
  <si>
    <t>siddik</t>
  </si>
  <si>
    <t xml:space="preserve">Analis Perencanaan Tatausaha </t>
  </si>
  <si>
    <t>Drs. JONNY RIZAL.MM 19650123 198611 1 001 MAHDINAL AGUS   19680327 198809 1 001</t>
  </si>
  <si>
    <t>penyusun program, anggaran dan laporan</t>
  </si>
  <si>
    <t>HENDRA SAPUTRA    19800403 201001 1 011</t>
  </si>
  <si>
    <t>jonny mahdinal</t>
  </si>
  <si>
    <t>Pengelola Barang Milik Daerah</t>
  </si>
  <si>
    <t>YELLI. HB. SE             19631206 198603 2 006</t>
  </si>
  <si>
    <t>S.1 EKOMONI</t>
  </si>
  <si>
    <t>yeli</t>
  </si>
  <si>
    <t xml:space="preserve">KRESDIWARMAN   19650209 199003 1 004 </t>
  </si>
  <si>
    <t>SMA IPS</t>
  </si>
  <si>
    <t>aat</t>
  </si>
  <si>
    <t>kresdi</t>
  </si>
  <si>
    <t>Pengadministrasi Keuangan</t>
  </si>
  <si>
    <t>ERWIN                          19691212  201001 1 004</t>
  </si>
  <si>
    <t>YENDRA YULITA.A.Md 19741111 201001 2 004</t>
  </si>
  <si>
    <t>D.III Akuntansi</t>
  </si>
  <si>
    <t>win</t>
  </si>
  <si>
    <t>yendra</t>
  </si>
  <si>
    <t>Kepala Sub Bagian Sarana dan Prasarana</t>
  </si>
  <si>
    <t>ALRIFJON. S.Sos.MM 19661207 198903 1 004</t>
  </si>
  <si>
    <t>abrar</t>
  </si>
  <si>
    <t>jon</t>
  </si>
  <si>
    <t>MURTINA                        19661107 199303 2 002</t>
  </si>
  <si>
    <t xml:space="preserve"> JONNY MAHYUDDIN 19650627 198902 1 001 ARIE REZA , S.Sos, M.I.Kom                    19861224 201001 1 003</t>
  </si>
  <si>
    <t>S.1 HUKUM / S.2 Komputer</t>
  </si>
  <si>
    <t>murtina</t>
  </si>
  <si>
    <t>neldi jonny m budi san</t>
  </si>
  <si>
    <t>Calon Pranata Humas</t>
  </si>
  <si>
    <t>NOVANDRE SATRIA.S.IP 19871116 201502 1 002</t>
  </si>
  <si>
    <t>S-1 Hukum</t>
  </si>
  <si>
    <t>Calon Pranata Komputer</t>
  </si>
  <si>
    <t>arsiparis penyelia</t>
  </si>
  <si>
    <t>ERDAWATI                     19700909 201001 1 008</t>
  </si>
  <si>
    <t>novandre</t>
  </si>
  <si>
    <t xml:space="preserve">Penerjemah </t>
  </si>
  <si>
    <t>rudy</t>
  </si>
  <si>
    <t>D.III Adm</t>
  </si>
  <si>
    <t>erda</t>
  </si>
  <si>
    <t>roza</t>
  </si>
  <si>
    <t>Padang,        Januari  2019</t>
  </si>
  <si>
    <t>a.n. KEPALA BIRO HUMAS</t>
  </si>
  <si>
    <t>Kabag Pengelolaan  Administrasi Informasi</t>
  </si>
  <si>
    <t xml:space="preserve">ub. Kasubag Tatausaha </t>
  </si>
  <si>
    <t>DIAN MAYA SARI, S.STP</t>
  </si>
  <si>
    <t>NIP. 19850910 200602 2 001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</si>
</sst>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.00_ ;_ * \-#,##0.00_ ;_ * &quot;-&quot;??_ ;_ @_ "/>
    <numFmt numFmtId="178" formatCode="0_);\(0\)"/>
  </numFmts>
  <fonts count="40">
    <font>
      <sz val="11"/>
      <color theme="1"/>
      <name val="Calibri"/>
      <charset val="1"/>
      <scheme val="minor"/>
    </font>
    <font>
      <sz val="10"/>
      <color indexed="8"/>
      <name val="Arial Narrow"/>
      <charset val="134"/>
    </font>
    <font>
      <b/>
      <sz val="14"/>
      <color indexed="8"/>
      <name val="Arial Narrow"/>
      <charset val="134"/>
    </font>
    <font>
      <b/>
      <sz val="10"/>
      <color indexed="8"/>
      <name val="Arial Narrow"/>
      <charset val="134"/>
    </font>
    <font>
      <b/>
      <sz val="8"/>
      <color indexed="8"/>
      <name val="Arial Narrow"/>
      <charset val="134"/>
    </font>
    <font>
      <b/>
      <sz val="11"/>
      <color indexed="8"/>
      <name val="Arial Narrow"/>
      <charset val="134"/>
    </font>
    <font>
      <sz val="11"/>
      <name val="Arial Narrow"/>
      <charset val="134"/>
    </font>
    <font>
      <sz val="11"/>
      <color indexed="8"/>
      <name val="Arial Narrow"/>
      <charset val="134"/>
    </font>
    <font>
      <sz val="10"/>
      <name val="Arial Narrow"/>
      <charset val="134"/>
    </font>
    <font>
      <sz val="11"/>
      <color theme="1"/>
      <name val="Arial Narrow"/>
      <charset val="134"/>
    </font>
    <font>
      <b/>
      <sz val="9"/>
      <color indexed="8"/>
      <name val="Arial Narrow"/>
      <charset val="134"/>
    </font>
    <font>
      <sz val="8"/>
      <color indexed="8"/>
      <name val="Arial Narrow"/>
      <charset val="134"/>
    </font>
    <font>
      <sz val="11"/>
      <color rgb="FFFF0000"/>
      <name val="Arial Narrow"/>
      <charset val="134"/>
    </font>
    <font>
      <sz val="11"/>
      <name val="Calibri"/>
      <charset val="134"/>
      <scheme val="minor"/>
    </font>
    <font>
      <sz val="10"/>
      <color rgb="FF000000"/>
      <name val="Arial Narrow"/>
      <charset val="134"/>
    </font>
    <font>
      <sz val="10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b/>
      <sz val="12"/>
      <color indexed="8"/>
      <name val="Arial Narrow"/>
      <charset val="134"/>
    </font>
    <font>
      <sz val="12"/>
      <color indexed="8"/>
      <name val="Arial Narrow"/>
      <charset val="134"/>
    </font>
    <font>
      <sz val="10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3" fillId="17" borderId="0" applyNumberFormat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8" fillId="14" borderId="57" applyNumberFormat="0" applyAlignment="0" applyProtection="0">
      <alignment vertical="center"/>
    </xf>
    <xf numFmtId="0" fontId="25" fillId="0" borderId="54" applyNumberFormat="0" applyFill="0" applyAlignment="0" applyProtection="0">
      <alignment vertical="center"/>
    </xf>
    <xf numFmtId="0" fontId="20" fillId="18" borderId="5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54" applyNumberFormat="0" applyFill="0" applyAlignment="0" applyProtection="0">
      <alignment vertical="center"/>
    </xf>
    <xf numFmtId="0" fontId="35" fillId="0" borderId="6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16" borderId="58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7" fillId="13" borderId="56" applyNumberFormat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9" fillId="13" borderId="58" applyNumberFormat="0" applyAlignment="0" applyProtection="0">
      <alignment vertical="center"/>
    </xf>
    <xf numFmtId="0" fontId="26" fillId="0" borderId="55" applyNumberFormat="0" applyFill="0" applyAlignment="0" applyProtection="0">
      <alignment vertical="center"/>
    </xf>
    <xf numFmtId="0" fontId="36" fillId="0" borderId="61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  <xf numFmtId="0" fontId="22" fillId="15" borderId="0" applyNumberFormat="0" applyBorder="0" applyAlignment="0" applyProtection="0">
      <alignment vertical="center"/>
    </xf>
  </cellStyleXfs>
  <cellXfs count="522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5" fillId="0" borderId="15" xfId="0" applyFont="1" applyFill="1" applyBorder="1" applyAlignment="1">
      <alignment vertical="center"/>
    </xf>
    <xf numFmtId="0" fontId="6" fillId="4" borderId="13" xfId="0" applyFont="1" applyFill="1" applyBorder="1" applyAlignment="1">
      <alignment horizontal="left" vertical="top"/>
    </xf>
    <xf numFmtId="0" fontId="6" fillId="4" borderId="14" xfId="0" applyFont="1" applyFill="1" applyBorder="1" applyAlignment="1">
      <alignment horizontal="left" vertical="top"/>
    </xf>
    <xf numFmtId="0" fontId="7" fillId="0" borderId="1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left" vertical="top" wrapText="1"/>
    </xf>
    <xf numFmtId="0" fontId="6" fillId="5" borderId="14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top"/>
    </xf>
    <xf numFmtId="0" fontId="6" fillId="5" borderId="13" xfId="0" applyFont="1" applyFill="1" applyBorder="1" applyAlignment="1">
      <alignment horizontal="left" vertical="top"/>
    </xf>
    <xf numFmtId="0" fontId="6" fillId="5" borderId="14" xfId="0" applyFont="1" applyFill="1" applyBorder="1" applyAlignment="1">
      <alignment horizontal="left" vertical="top"/>
    </xf>
    <xf numFmtId="0" fontId="6" fillId="4" borderId="13" xfId="0" applyFont="1" applyFill="1" applyBorder="1" applyAlignment="1">
      <alignment horizontal="center" vertical="top"/>
    </xf>
    <xf numFmtId="0" fontId="6" fillId="0" borderId="13" xfId="0" applyNumberFormat="1" applyFont="1" applyFill="1" applyBorder="1" applyAlignment="1" applyProtection="1">
      <alignment horizontal="left" vertical="top" wrapText="1"/>
    </xf>
    <xf numFmtId="0" fontId="6" fillId="0" borderId="14" xfId="0" applyNumberFormat="1" applyFont="1" applyFill="1" applyBorder="1" applyAlignment="1" applyProtection="1">
      <alignment horizontal="left" vertical="top" wrapText="1"/>
    </xf>
    <xf numFmtId="0" fontId="6" fillId="0" borderId="13" xfId="0" applyNumberFormat="1" applyFont="1" applyFill="1" applyBorder="1" applyAlignment="1" applyProtection="1">
      <alignment horizontal="center" vertical="top"/>
    </xf>
    <xf numFmtId="0" fontId="6" fillId="0" borderId="13" xfId="0" applyNumberFormat="1" applyFont="1" applyFill="1" applyBorder="1" applyAlignment="1" applyProtection="1">
      <alignment horizontal="left" vertical="top"/>
    </xf>
    <xf numFmtId="0" fontId="7" fillId="0" borderId="17" xfId="0" applyFont="1" applyFill="1" applyBorder="1" applyAlignment="1">
      <alignment horizontal="center" vertical="top"/>
    </xf>
    <xf numFmtId="0" fontId="6" fillId="4" borderId="16" xfId="0" applyFont="1" applyFill="1" applyBorder="1" applyAlignment="1">
      <alignment horizontal="center" vertical="top"/>
    </xf>
    <xf numFmtId="0" fontId="6" fillId="4" borderId="17" xfId="0" applyFont="1" applyFill="1" applyBorder="1" applyAlignment="1">
      <alignment horizontal="center" vertical="top"/>
    </xf>
    <xf numFmtId="0" fontId="5" fillId="0" borderId="15" xfId="0" applyFont="1" applyFill="1" applyBorder="1" applyAlignment="1">
      <alignment vertical="top"/>
    </xf>
    <xf numFmtId="0" fontId="7" fillId="0" borderId="16" xfId="0" applyFont="1" applyFill="1" applyBorder="1" applyAlignment="1">
      <alignment horizontal="center" vertical="top"/>
    </xf>
    <xf numFmtId="0" fontId="1" fillId="0" borderId="16" xfId="0" applyFont="1" applyFill="1" applyBorder="1"/>
    <xf numFmtId="0" fontId="1" fillId="0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left" vertical="top"/>
    </xf>
    <xf numFmtId="0" fontId="8" fillId="5" borderId="16" xfId="0" applyFont="1" applyFill="1" applyBorder="1" applyAlignment="1">
      <alignment horizontal="center" vertical="top"/>
    </xf>
    <xf numFmtId="0" fontId="6" fillId="0" borderId="18" xfId="0" applyNumberFormat="1" applyFont="1" applyFill="1" applyBorder="1" applyAlignment="1" applyProtection="1">
      <alignment horizontal="left" vertical="top"/>
    </xf>
    <xf numFmtId="0" fontId="8" fillId="4" borderId="19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/>
    </xf>
    <xf numFmtId="0" fontId="9" fillId="0" borderId="13" xfId="0" applyFont="1" applyFill="1" applyBorder="1" applyAlignment="1">
      <alignment horizontal="left" vertical="top" wrapText="1"/>
    </xf>
    <xf numFmtId="0" fontId="9" fillId="0" borderId="14" xfId="0" applyFont="1" applyFill="1" applyBorder="1" applyAlignment="1">
      <alignment horizontal="left" vertical="top" wrapText="1"/>
    </xf>
    <xf numFmtId="0" fontId="8" fillId="5" borderId="17" xfId="0" applyFont="1" applyFill="1" applyBorder="1" applyAlignment="1">
      <alignment horizontal="center" vertical="top"/>
    </xf>
    <xf numFmtId="0" fontId="8" fillId="4" borderId="13" xfId="0" applyFont="1" applyFill="1" applyBorder="1" applyAlignment="1">
      <alignment horizontal="center" vertical="top"/>
    </xf>
    <xf numFmtId="0" fontId="8" fillId="4" borderId="13" xfId="0" applyFont="1" applyFill="1" applyBorder="1" applyAlignment="1">
      <alignment horizontal="left" vertical="top"/>
    </xf>
    <xf numFmtId="0" fontId="1" fillId="0" borderId="19" xfId="0" applyFont="1" applyFill="1" applyBorder="1"/>
    <xf numFmtId="0" fontId="1" fillId="0" borderId="19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left" vertical="top"/>
    </xf>
    <xf numFmtId="0" fontId="6" fillId="5" borderId="20" xfId="0" applyFont="1" applyFill="1" applyBorder="1" applyAlignment="1">
      <alignment horizontal="center" vertical="top"/>
    </xf>
    <xf numFmtId="0" fontId="6" fillId="5" borderId="20" xfId="0" applyFont="1" applyFill="1" applyBorder="1" applyAlignment="1">
      <alignment vertical="top"/>
    </xf>
    <xf numFmtId="0" fontId="6" fillId="5" borderId="19" xfId="0" applyFont="1" applyFill="1" applyBorder="1" applyAlignment="1">
      <alignment horizontal="center" vertical="top"/>
    </xf>
    <xf numFmtId="0" fontId="6" fillId="4" borderId="16" xfId="0" applyFont="1" applyFill="1" applyBorder="1" applyAlignment="1">
      <alignment vertical="top"/>
    </xf>
    <xf numFmtId="0" fontId="6" fillId="5" borderId="16" xfId="0" applyFont="1" applyFill="1" applyBorder="1" applyAlignment="1">
      <alignment vertical="top"/>
    </xf>
    <xf numFmtId="0" fontId="1" fillId="0" borderId="21" xfId="0" applyFont="1" applyFill="1" applyBorder="1"/>
    <xf numFmtId="0" fontId="1" fillId="0" borderId="21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left" vertical="top"/>
    </xf>
    <xf numFmtId="0" fontId="8" fillId="5" borderId="21" xfId="0" applyFont="1" applyFill="1" applyBorder="1" applyAlignment="1">
      <alignment horizontal="center" vertical="top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left"/>
    </xf>
    <xf numFmtId="0" fontId="5" fillId="3" borderId="31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left" vertical="top"/>
    </xf>
    <xf numFmtId="0" fontId="6" fillId="4" borderId="31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center" vertical="top"/>
    </xf>
    <xf numFmtId="0" fontId="1" fillId="0" borderId="17" xfId="0" applyFont="1" applyFill="1" applyBorder="1" applyAlignment="1">
      <alignment horizontal="center"/>
    </xf>
    <xf numFmtId="0" fontId="6" fillId="5" borderId="30" xfId="0" applyFont="1" applyFill="1" applyBorder="1" applyAlignment="1">
      <alignment horizontal="left" vertical="top" wrapText="1"/>
    </xf>
    <xf numFmtId="0" fontId="6" fillId="5" borderId="31" xfId="0" applyFont="1" applyFill="1" applyBorder="1" applyAlignment="1">
      <alignment horizontal="left" vertical="top" wrapText="1"/>
    </xf>
    <xf numFmtId="0" fontId="1" fillId="3" borderId="17" xfId="0" applyFont="1" applyFill="1" applyBorder="1" applyAlignment="1">
      <alignment horizontal="center" vertical="top"/>
    </xf>
    <xf numFmtId="0" fontId="6" fillId="5" borderId="30" xfId="0" applyFont="1" applyFill="1" applyBorder="1" applyAlignment="1">
      <alignment horizontal="left" vertical="top"/>
    </xf>
    <xf numFmtId="0" fontId="6" fillId="5" borderId="31" xfId="0" applyFont="1" applyFill="1" applyBorder="1" applyAlignment="1">
      <alignment horizontal="left" vertical="top"/>
    </xf>
    <xf numFmtId="0" fontId="6" fillId="0" borderId="30" xfId="0" applyNumberFormat="1" applyFont="1" applyFill="1" applyBorder="1" applyAlignment="1" applyProtection="1">
      <alignment horizontal="left" vertical="top" wrapText="1"/>
    </xf>
    <xf numFmtId="0" fontId="6" fillId="0" borderId="31" xfId="0" applyNumberFormat="1" applyFont="1" applyFill="1" applyBorder="1" applyAlignment="1" applyProtection="1">
      <alignment horizontal="left" vertical="top" wrapText="1"/>
    </xf>
    <xf numFmtId="0" fontId="6" fillId="0" borderId="14" xfId="0" applyNumberFormat="1" applyFont="1" applyFill="1" applyBorder="1" applyAlignment="1" applyProtection="1">
      <alignment horizontal="left" vertical="top"/>
    </xf>
    <xf numFmtId="0" fontId="6" fillId="0" borderId="30" xfId="0" applyNumberFormat="1" applyFont="1" applyFill="1" applyBorder="1" applyAlignment="1" applyProtection="1">
      <alignment horizontal="left" vertical="top"/>
    </xf>
    <xf numFmtId="0" fontId="1" fillId="3" borderId="16" xfId="0" applyFont="1" applyFill="1" applyBorder="1" applyAlignment="1">
      <alignment horizontal="center" vertical="top"/>
    </xf>
    <xf numFmtId="0" fontId="6" fillId="0" borderId="15" xfId="0" applyNumberFormat="1" applyFont="1" applyFill="1" applyBorder="1" applyAlignment="1" applyProtection="1">
      <alignment horizontal="left" vertical="top" wrapText="1"/>
    </xf>
    <xf numFmtId="0" fontId="6" fillId="0" borderId="32" xfId="0" applyNumberFormat="1" applyFont="1" applyFill="1" applyBorder="1" applyAlignment="1" applyProtection="1">
      <alignment horizontal="left" vertical="top" wrapText="1"/>
    </xf>
    <xf numFmtId="0" fontId="7" fillId="0" borderId="13" xfId="0" applyFont="1" applyFill="1" applyBorder="1" applyAlignment="1">
      <alignment vertical="top"/>
    </xf>
    <xf numFmtId="0" fontId="6" fillId="5" borderId="32" xfId="0" applyFont="1" applyFill="1" applyBorder="1" applyAlignment="1">
      <alignment horizontal="left" vertical="top"/>
    </xf>
    <xf numFmtId="0" fontId="7" fillId="0" borderId="16" xfId="0" applyFont="1" applyFill="1" applyBorder="1" applyAlignment="1">
      <alignment vertical="top"/>
    </xf>
    <xf numFmtId="178" fontId="7" fillId="0" borderId="16" xfId="0" applyNumberFormat="1" applyFont="1" applyFill="1" applyBorder="1" applyAlignment="1">
      <alignment horizontal="center" vertical="top"/>
    </xf>
    <xf numFmtId="0" fontId="12" fillId="0" borderId="13" xfId="0" applyFont="1" applyFill="1" applyBorder="1" applyAlignment="1">
      <alignment horizontal="left" vertical="top" wrapText="1"/>
    </xf>
    <xf numFmtId="0" fontId="12" fillId="0" borderId="30" xfId="0" applyFont="1" applyFill="1" applyBorder="1" applyAlignment="1">
      <alignment horizontal="left" vertical="top" wrapText="1"/>
    </xf>
    <xf numFmtId="0" fontId="12" fillId="0" borderId="31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30" xfId="0" applyFont="1" applyFill="1" applyBorder="1" applyAlignment="1">
      <alignment horizontal="left" vertical="top" wrapText="1"/>
    </xf>
    <xf numFmtId="0" fontId="7" fillId="0" borderId="31" xfId="0" applyFont="1" applyFill="1" applyBorder="1" applyAlignment="1">
      <alignment horizontal="left" vertical="top" wrapText="1"/>
    </xf>
    <xf numFmtId="0" fontId="6" fillId="4" borderId="14" xfId="0" applyFont="1" applyFill="1" applyBorder="1" applyAlignment="1">
      <alignment vertical="top" wrapText="1"/>
    </xf>
    <xf numFmtId="0" fontId="6" fillId="4" borderId="32" xfId="0" applyFont="1" applyFill="1" applyBorder="1" applyAlignment="1">
      <alignment vertical="top" wrapText="1"/>
    </xf>
    <xf numFmtId="0" fontId="6" fillId="0" borderId="33" xfId="0" applyNumberFormat="1" applyFont="1" applyFill="1" applyBorder="1" applyAlignment="1" applyProtection="1">
      <alignment horizontal="left" vertical="top"/>
    </xf>
    <xf numFmtId="0" fontId="6" fillId="0" borderId="34" xfId="0" applyNumberFormat="1" applyFont="1" applyFill="1" applyBorder="1" applyAlignment="1" applyProtection="1">
      <alignment horizontal="left" vertical="top"/>
    </xf>
    <xf numFmtId="0" fontId="6" fillId="0" borderId="24" xfId="0" applyNumberFormat="1" applyFont="1" applyFill="1" applyBorder="1" applyAlignment="1" applyProtection="1">
      <alignment horizontal="left" vertical="top"/>
    </xf>
    <xf numFmtId="0" fontId="6" fillId="0" borderId="35" xfId="0" applyNumberFormat="1" applyFont="1" applyFill="1" applyBorder="1" applyAlignment="1" applyProtection="1">
      <alignment horizontal="left" vertical="top" wrapText="1"/>
    </xf>
    <xf numFmtId="0" fontId="6" fillId="0" borderId="36" xfId="0" applyNumberFormat="1" applyFont="1" applyFill="1" applyBorder="1" applyAlignment="1" applyProtection="1">
      <alignment horizontal="left" vertical="top" wrapText="1"/>
    </xf>
    <xf numFmtId="0" fontId="6" fillId="0" borderId="37" xfId="0" applyNumberFormat="1" applyFont="1" applyFill="1" applyBorder="1" applyAlignment="1" applyProtection="1">
      <alignment horizontal="left" vertical="top" wrapText="1"/>
    </xf>
    <xf numFmtId="0" fontId="8" fillId="4" borderId="16" xfId="0" applyFont="1" applyFill="1" applyBorder="1" applyAlignment="1">
      <alignment vertical="top"/>
    </xf>
    <xf numFmtId="0" fontId="8" fillId="4" borderId="19" xfId="0" applyFont="1" applyFill="1" applyBorder="1" applyAlignment="1">
      <alignment vertical="top"/>
    </xf>
    <xf numFmtId="0" fontId="6" fillId="0" borderId="13" xfId="0" applyFont="1" applyFill="1" applyBorder="1" applyAlignment="1">
      <alignment horizontal="left" vertical="top"/>
    </xf>
    <xf numFmtId="0" fontId="6" fillId="0" borderId="30" xfId="0" applyFont="1" applyFill="1" applyBorder="1" applyAlignment="1">
      <alignment horizontal="left" vertical="top"/>
    </xf>
    <xf numFmtId="0" fontId="6" fillId="0" borderId="31" xfId="0" applyFont="1" applyFill="1" applyBorder="1" applyAlignment="1">
      <alignment horizontal="left" vertical="top"/>
    </xf>
    <xf numFmtId="0" fontId="13" fillId="0" borderId="16" xfId="0" applyNumberFormat="1" applyFont="1" applyFill="1" applyBorder="1" applyAlignment="1" applyProtection="1">
      <alignment vertical="top"/>
    </xf>
    <xf numFmtId="0" fontId="13" fillId="0" borderId="13" xfId="0" applyNumberFormat="1" applyFont="1" applyFill="1" applyBorder="1" applyAlignment="1" applyProtection="1">
      <alignment horizontal="center" vertical="top"/>
    </xf>
    <xf numFmtId="0" fontId="13" fillId="0" borderId="30" xfId="0" applyNumberFormat="1" applyFont="1" applyFill="1" applyBorder="1" applyAlignment="1" applyProtection="1">
      <alignment horizontal="center" vertical="top"/>
    </xf>
    <xf numFmtId="0" fontId="13" fillId="0" borderId="31" xfId="0" applyNumberFormat="1" applyFont="1" applyFill="1" applyBorder="1" applyAlignment="1" applyProtection="1">
      <alignment horizontal="center" vertical="top"/>
    </xf>
    <xf numFmtId="0" fontId="9" fillId="0" borderId="30" xfId="0" applyFont="1" applyFill="1" applyBorder="1" applyAlignment="1">
      <alignment horizontal="left" vertical="top" wrapText="1"/>
    </xf>
    <xf numFmtId="0" fontId="9" fillId="0" borderId="31" xfId="0" applyFont="1" applyFill="1" applyBorder="1" applyAlignment="1">
      <alignment horizontal="left" vertical="top" wrapText="1"/>
    </xf>
    <xf numFmtId="0" fontId="6" fillId="0" borderId="31" xfId="0" applyFont="1" applyFill="1" applyBorder="1" applyAlignment="1">
      <alignment horizontal="center" vertical="top" wrapText="1"/>
    </xf>
    <xf numFmtId="0" fontId="6" fillId="5" borderId="16" xfId="0" applyFont="1" applyFill="1" applyBorder="1" applyAlignment="1">
      <alignment horizontal="left" vertical="top"/>
    </xf>
    <xf numFmtId="0" fontId="13" fillId="0" borderId="17" xfId="0" applyNumberFormat="1" applyFont="1" applyFill="1" applyBorder="1" applyAlignment="1" applyProtection="1">
      <alignment vertical="top"/>
    </xf>
    <xf numFmtId="178" fontId="7" fillId="0" borderId="17" xfId="0" applyNumberFormat="1" applyFont="1" applyFill="1" applyBorder="1" applyAlignment="1">
      <alignment horizontal="center" vertical="top"/>
    </xf>
    <xf numFmtId="0" fontId="1" fillId="0" borderId="16" xfId="0" applyFont="1" applyFill="1" applyBorder="1" applyAlignment="1">
      <alignment vertical="top"/>
    </xf>
    <xf numFmtId="0" fontId="6" fillId="5" borderId="38" xfId="0" applyFont="1" applyFill="1" applyBorder="1" applyAlignment="1">
      <alignment vertical="top"/>
    </xf>
    <xf numFmtId="0" fontId="6" fillId="5" borderId="18" xfId="0" applyFont="1" applyFill="1" applyBorder="1" applyAlignment="1">
      <alignment horizontal="left" vertical="top"/>
    </xf>
    <xf numFmtId="0" fontId="6" fillId="5" borderId="33" xfId="0" applyFont="1" applyFill="1" applyBorder="1" applyAlignment="1">
      <alignment vertical="top"/>
    </xf>
    <xf numFmtId="0" fontId="6" fillId="5" borderId="34" xfId="0" applyFont="1" applyFill="1" applyBorder="1" applyAlignment="1">
      <alignment vertical="top"/>
    </xf>
    <xf numFmtId="0" fontId="6" fillId="5" borderId="21" xfId="0" applyFont="1" applyFill="1" applyBorder="1" applyAlignment="1">
      <alignment vertical="top"/>
    </xf>
    <xf numFmtId="0" fontId="6" fillId="4" borderId="30" xfId="0" applyFont="1" applyFill="1" applyBorder="1" applyAlignment="1">
      <alignment vertical="top"/>
    </xf>
    <xf numFmtId="0" fontId="6" fillId="5" borderId="17" xfId="0" applyFont="1" applyFill="1" applyBorder="1" applyAlignment="1">
      <alignment horizontal="center" vertical="top"/>
    </xf>
    <xf numFmtId="0" fontId="6" fillId="5" borderId="35" xfId="0" applyFont="1" applyFill="1" applyBorder="1" applyAlignment="1">
      <alignment vertical="top" wrapText="1"/>
    </xf>
    <xf numFmtId="0" fontId="6" fillId="5" borderId="37" xfId="0" applyFont="1" applyFill="1" applyBorder="1" applyAlignment="1">
      <alignment vertical="top" wrapText="1"/>
    </xf>
    <xf numFmtId="0" fontId="6" fillId="5" borderId="31" xfId="0" applyFont="1" applyFill="1" applyBorder="1" applyAlignment="1">
      <alignment vertical="top" wrapText="1"/>
    </xf>
    <xf numFmtId="0" fontId="6" fillId="4" borderId="14" xfId="0" applyFont="1" applyFill="1" applyBorder="1" applyAlignment="1">
      <alignment vertical="top"/>
    </xf>
    <xf numFmtId="0" fontId="6" fillId="5" borderId="13" xfId="0" applyFont="1" applyFill="1" applyBorder="1" applyAlignment="1">
      <alignment vertical="top"/>
    </xf>
    <xf numFmtId="0" fontId="6" fillId="5" borderId="30" xfId="0" applyFont="1" applyFill="1" applyBorder="1" applyAlignment="1">
      <alignment vertical="top"/>
    </xf>
    <xf numFmtId="0" fontId="6" fillId="5" borderId="31" xfId="0" applyFont="1" applyFill="1" applyBorder="1" applyAlignment="1">
      <alignment vertical="top"/>
    </xf>
    <xf numFmtId="0" fontId="6" fillId="5" borderId="16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vertical="top" wrapText="1"/>
    </xf>
    <xf numFmtId="0" fontId="6" fillId="0" borderId="30" xfId="0" applyFont="1" applyFill="1" applyBorder="1" applyAlignment="1">
      <alignment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30" xfId="0" applyFont="1" applyFill="1" applyBorder="1" applyAlignment="1">
      <alignment horizontal="left" vertical="top" wrapText="1"/>
    </xf>
    <xf numFmtId="0" fontId="8" fillId="4" borderId="14" xfId="0" applyFont="1" applyFill="1" applyBorder="1" applyAlignment="1">
      <alignment vertical="top"/>
    </xf>
    <xf numFmtId="0" fontId="9" fillId="0" borderId="13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left" vertical="top"/>
    </xf>
    <xf numFmtId="0" fontId="9" fillId="0" borderId="31" xfId="0" applyFont="1" applyFill="1" applyBorder="1" applyAlignment="1">
      <alignment horizontal="left" vertical="top"/>
    </xf>
    <xf numFmtId="0" fontId="8" fillId="4" borderId="33" xfId="0" applyFont="1" applyFill="1" applyBorder="1" applyAlignment="1">
      <alignment vertical="top"/>
    </xf>
    <xf numFmtId="178" fontId="7" fillId="0" borderId="21" xfId="0" applyNumberFormat="1" applyFont="1" applyFill="1" applyBorder="1" applyAlignment="1">
      <alignment horizontal="center" vertical="top"/>
    </xf>
    <xf numFmtId="0" fontId="9" fillId="0" borderId="18" xfId="0" applyFont="1" applyFill="1" applyBorder="1" applyAlignment="1">
      <alignment horizontal="left" vertical="top" wrapText="1"/>
    </xf>
    <xf numFmtId="0" fontId="9" fillId="0" borderId="34" xfId="0" applyFont="1" applyFill="1" applyBorder="1" applyAlignment="1">
      <alignment horizontal="left" vertical="top" wrapText="1"/>
    </xf>
    <xf numFmtId="0" fontId="1" fillId="3" borderId="21" xfId="0" applyFont="1" applyFill="1" applyBorder="1" applyAlignment="1">
      <alignment horizontal="center" vertical="top"/>
    </xf>
    <xf numFmtId="0" fontId="1" fillId="0" borderId="21" xfId="0" applyFont="1" applyFill="1" applyBorder="1" applyAlignment="1">
      <alignment horizontal="center" vertical="top"/>
    </xf>
    <xf numFmtId="0" fontId="10" fillId="0" borderId="23" xfId="0" applyFont="1" applyFill="1" applyBorder="1" applyAlignment="1">
      <alignment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0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" fillId="3" borderId="17" xfId="0" applyFont="1" applyFill="1" applyBorder="1"/>
    <xf numFmtId="0" fontId="1" fillId="0" borderId="17" xfId="0" applyFont="1" applyFill="1" applyBorder="1"/>
    <xf numFmtId="0" fontId="1" fillId="0" borderId="17" xfId="0" applyFont="1" applyFill="1" applyBorder="1" applyAlignment="1">
      <alignment vertical="top"/>
    </xf>
    <xf numFmtId="0" fontId="1" fillId="0" borderId="19" xfId="0" applyFont="1" applyFill="1" applyBorder="1" applyAlignment="1">
      <alignment horizontal="center" vertical="top"/>
    </xf>
    <xf numFmtId="0" fontId="1" fillId="0" borderId="21" xfId="0" applyFont="1" applyFill="1" applyBorder="1" applyAlignment="1">
      <alignment vertical="top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" fillId="3" borderId="15" xfId="0" applyFont="1" applyFill="1" applyBorder="1"/>
    <xf numFmtId="0" fontId="1" fillId="0" borderId="15" xfId="0" applyFont="1" applyFill="1" applyBorder="1"/>
    <xf numFmtId="0" fontId="1" fillId="3" borderId="25" xfId="0" applyFont="1" applyFill="1" applyBorder="1"/>
    <xf numFmtId="0" fontId="1" fillId="0" borderId="15" xfId="0" applyFont="1" applyFill="1" applyBorder="1" applyAlignment="1">
      <alignment vertical="top" wrapText="1"/>
    </xf>
    <xf numFmtId="0" fontId="1" fillId="6" borderId="47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top"/>
    </xf>
    <xf numFmtId="0" fontId="1" fillId="3" borderId="16" xfId="0" applyFont="1" applyFill="1" applyBorder="1"/>
    <xf numFmtId="0" fontId="1" fillId="0" borderId="13" xfId="0" applyFont="1" applyFill="1" applyBorder="1" applyAlignment="1">
      <alignment vertical="top"/>
    </xf>
    <xf numFmtId="0" fontId="1" fillId="0" borderId="16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" fillId="0" borderId="15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5" fillId="0" borderId="0" xfId="0" applyFont="1" applyAlignment="1">
      <alignment wrapText="1"/>
    </xf>
    <xf numFmtId="0" fontId="1" fillId="0" borderId="17" xfId="0" applyFont="1" applyFill="1" applyBorder="1" applyAlignment="1">
      <alignment vertical="top" wrapText="1"/>
    </xf>
    <xf numFmtId="0" fontId="1" fillId="0" borderId="18" xfId="0" applyFont="1" applyFill="1" applyBorder="1" applyAlignment="1">
      <alignment vertical="top"/>
    </xf>
    <xf numFmtId="0" fontId="1" fillId="3" borderId="21" xfId="0" applyFont="1" applyFill="1" applyBorder="1"/>
    <xf numFmtId="0" fontId="16" fillId="0" borderId="0" xfId="0" applyFont="1" applyAlignment="1">
      <alignment horizontal="center"/>
    </xf>
    <xf numFmtId="0" fontId="7" fillId="0" borderId="0" xfId="0" applyFont="1" applyFill="1" applyBorder="1"/>
    <xf numFmtId="0" fontId="6" fillId="5" borderId="13" xfId="0" applyFont="1" applyFill="1" applyBorder="1" applyAlignment="1">
      <alignment horizontal="left"/>
    </xf>
    <xf numFmtId="0" fontId="6" fillId="5" borderId="14" xfId="0" applyFont="1" applyFill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0" fontId="6" fillId="4" borderId="13" xfId="0" applyFont="1" applyFill="1" applyBorder="1" applyAlignment="1">
      <alignment horizontal="center"/>
    </xf>
    <xf numFmtId="0" fontId="6" fillId="0" borderId="13" xfId="0" applyNumberFormat="1" applyFont="1" applyFill="1" applyBorder="1" applyAlignment="1" applyProtection="1">
      <alignment horizontal="left" vertical="center"/>
    </xf>
    <xf numFmtId="0" fontId="6" fillId="0" borderId="14" xfId="0" applyNumberFormat="1" applyFont="1" applyFill="1" applyBorder="1" applyAlignment="1" applyProtection="1">
      <alignment horizontal="left" vertical="center"/>
    </xf>
    <xf numFmtId="0" fontId="6" fillId="0" borderId="13" xfId="0" applyNumberFormat="1" applyFont="1" applyFill="1" applyBorder="1" applyAlignment="1" applyProtection="1">
      <alignment horizontal="center" vertical="center"/>
    </xf>
    <xf numFmtId="0" fontId="6" fillId="4" borderId="16" xfId="0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/>
    </xf>
    <xf numFmtId="0" fontId="6" fillId="0" borderId="15" xfId="0" applyNumberFormat="1" applyFont="1" applyFill="1" applyBorder="1" applyAlignment="1" applyProtection="1">
      <alignment horizontal="left" vertical="center"/>
    </xf>
    <xf numFmtId="0" fontId="7" fillId="0" borderId="17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left"/>
    </xf>
    <xf numFmtId="0" fontId="6" fillId="4" borderId="13" xfId="0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 applyProtection="1">
      <alignment horizontal="left" vertical="center" wrapText="1"/>
    </xf>
    <xf numFmtId="0" fontId="6" fillId="0" borderId="14" xfId="0" applyNumberFormat="1" applyFont="1" applyFill="1" applyBorder="1" applyAlignment="1" applyProtection="1">
      <alignment horizontal="left" vertical="center" wrapText="1"/>
    </xf>
    <xf numFmtId="0" fontId="8" fillId="5" borderId="16" xfId="0" applyFont="1" applyFill="1" applyBorder="1" applyAlignment="1">
      <alignment horizontal="center"/>
    </xf>
    <xf numFmtId="0" fontId="6" fillId="0" borderId="18" xfId="0" applyNumberFormat="1" applyFont="1" applyFill="1" applyBorder="1" applyAlignment="1" applyProtection="1">
      <alignment horizontal="left" vertical="center"/>
    </xf>
    <xf numFmtId="0" fontId="8" fillId="4" borderId="1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left"/>
    </xf>
    <xf numFmtId="0" fontId="6" fillId="5" borderId="30" xfId="0" applyFont="1" applyFill="1" applyBorder="1" applyAlignment="1">
      <alignment horizontal="left"/>
    </xf>
    <xf numFmtId="0" fontId="6" fillId="5" borderId="31" xfId="0" applyFont="1" applyFill="1" applyBorder="1" applyAlignment="1">
      <alignment horizontal="left"/>
    </xf>
    <xf numFmtId="0" fontId="6" fillId="0" borderId="30" xfId="0" applyNumberFormat="1" applyFont="1" applyFill="1" applyBorder="1" applyAlignment="1" applyProtection="1">
      <alignment horizontal="left" vertical="center"/>
    </xf>
    <xf numFmtId="0" fontId="6" fillId="0" borderId="31" xfId="0" applyNumberFormat="1" applyFont="1" applyFill="1" applyBorder="1" applyAlignment="1" applyProtection="1">
      <alignment horizontal="left" vertical="center"/>
    </xf>
    <xf numFmtId="0" fontId="7" fillId="0" borderId="16" xfId="0" applyFont="1" applyFill="1" applyBorder="1"/>
    <xf numFmtId="0" fontId="6" fillId="0" borderId="32" xfId="0" applyNumberFormat="1" applyFont="1" applyFill="1" applyBorder="1" applyAlignment="1" applyProtection="1">
      <alignment horizontal="left" vertical="center"/>
    </xf>
    <xf numFmtId="0" fontId="6" fillId="0" borderId="15" xfId="0" applyNumberFormat="1" applyFont="1" applyFill="1" applyBorder="1" applyAlignment="1" applyProtection="1">
      <alignment horizontal="left" vertical="center" wrapText="1"/>
    </xf>
    <xf numFmtId="0" fontId="6" fillId="0" borderId="32" xfId="0" applyNumberFormat="1" applyFont="1" applyFill="1" applyBorder="1" applyAlignment="1" applyProtection="1">
      <alignment horizontal="left" vertical="center" wrapText="1"/>
    </xf>
    <xf numFmtId="0" fontId="6" fillId="0" borderId="31" xfId="0" applyNumberFormat="1" applyFont="1" applyFill="1" applyBorder="1" applyAlignment="1" applyProtection="1">
      <alignment horizontal="left" vertical="center" wrapText="1"/>
    </xf>
    <xf numFmtId="0" fontId="7" fillId="0" borderId="13" xfId="0" applyFont="1" applyFill="1" applyBorder="1"/>
    <xf numFmtId="0" fontId="12" fillId="0" borderId="13" xfId="0" applyFont="1" applyFill="1" applyBorder="1" applyAlignment="1">
      <alignment horizontal="left" wrapText="1"/>
    </xf>
    <xf numFmtId="0" fontId="12" fillId="0" borderId="30" xfId="0" applyFont="1" applyFill="1" applyBorder="1" applyAlignment="1">
      <alignment horizontal="left" wrapText="1"/>
    </xf>
    <xf numFmtId="0" fontId="12" fillId="0" borderId="31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1" xfId="0" applyFont="1" applyFill="1" applyBorder="1" applyAlignment="1">
      <alignment horizontal="left" vertical="top" wrapText="1"/>
    </xf>
    <xf numFmtId="0" fontId="6" fillId="0" borderId="30" xfId="0" applyNumberFormat="1" applyFont="1" applyFill="1" applyBorder="1" applyAlignment="1" applyProtection="1">
      <alignment horizontal="left" vertical="center" wrapText="1"/>
    </xf>
    <xf numFmtId="0" fontId="6" fillId="0" borderId="33" xfId="0" applyNumberFormat="1" applyFont="1" applyFill="1" applyBorder="1" applyAlignment="1" applyProtection="1">
      <alignment horizontal="left" vertical="center"/>
    </xf>
    <xf numFmtId="0" fontId="6" fillId="0" borderId="34" xfId="0" applyNumberFormat="1" applyFont="1" applyFill="1" applyBorder="1" applyAlignment="1" applyProtection="1">
      <alignment horizontal="left" vertical="center"/>
    </xf>
    <xf numFmtId="0" fontId="6" fillId="0" borderId="24" xfId="0" applyNumberFormat="1" applyFont="1" applyFill="1" applyBorder="1" applyAlignment="1" applyProtection="1">
      <alignment horizontal="left" vertical="center"/>
    </xf>
    <xf numFmtId="0" fontId="6" fillId="0" borderId="35" xfId="0" applyNumberFormat="1" applyFont="1" applyFill="1" applyBorder="1" applyAlignment="1" applyProtection="1">
      <alignment horizontal="left" vertical="center" wrapText="1"/>
    </xf>
    <xf numFmtId="0" fontId="6" fillId="0" borderId="36" xfId="0" applyNumberFormat="1" applyFont="1" applyFill="1" applyBorder="1" applyAlignment="1" applyProtection="1">
      <alignment horizontal="left" vertical="center" wrapText="1"/>
    </xf>
    <xf numFmtId="0" fontId="6" fillId="0" borderId="37" xfId="0" applyNumberFormat="1" applyFont="1" applyFill="1" applyBorder="1" applyAlignment="1" applyProtection="1">
      <alignment horizontal="left" vertical="center" wrapText="1"/>
    </xf>
    <xf numFmtId="0" fontId="8" fillId="4" borderId="16" xfId="0" applyFont="1" applyFill="1" applyBorder="1"/>
    <xf numFmtId="0" fontId="8" fillId="4" borderId="19" xfId="0" applyFont="1" applyFill="1" applyBorder="1"/>
    <xf numFmtId="0" fontId="13" fillId="0" borderId="16" xfId="0" applyNumberFormat="1" applyFont="1" applyFill="1" applyBorder="1" applyAlignment="1" applyProtection="1">
      <alignment vertical="center"/>
    </xf>
    <xf numFmtId="178" fontId="7" fillId="0" borderId="16" xfId="0" applyNumberFormat="1" applyFont="1" applyFill="1" applyBorder="1" applyAlignment="1">
      <alignment horizontal="center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3" fillId="0" borderId="30" xfId="0" applyNumberFormat="1" applyFont="1" applyFill="1" applyBorder="1" applyAlignment="1" applyProtection="1">
      <alignment horizontal="center" vertical="center"/>
    </xf>
    <xf numFmtId="0" fontId="13" fillId="0" borderId="31" xfId="0" applyNumberFormat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6" fillId="0" borderId="32" xfId="0" applyFont="1" applyFill="1" applyBorder="1" applyAlignment="1">
      <alignment horizontal="left"/>
    </xf>
    <xf numFmtId="0" fontId="13" fillId="0" borderId="17" xfId="0" applyNumberFormat="1" applyFont="1" applyFill="1" applyBorder="1" applyAlignment="1" applyProtection="1">
      <alignment vertical="center"/>
    </xf>
    <xf numFmtId="178" fontId="7" fillId="0" borderId="17" xfId="0" applyNumberFormat="1" applyFont="1" applyFill="1" applyBorder="1" applyAlignment="1">
      <alignment horizontal="center" vertical="center"/>
    </xf>
    <xf numFmtId="178" fontId="7" fillId="0" borderId="16" xfId="0" applyNumberFormat="1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left"/>
    </xf>
    <xf numFmtId="0" fontId="6" fillId="0" borderId="31" xfId="0" applyFont="1" applyFill="1" applyBorder="1" applyAlignment="1">
      <alignment horizontal="left"/>
    </xf>
    <xf numFmtId="178" fontId="1" fillId="0" borderId="16" xfId="0" applyNumberFormat="1" applyFont="1" applyFill="1" applyBorder="1" applyAlignment="1">
      <alignment horizontal="center"/>
    </xf>
    <xf numFmtId="0" fontId="8" fillId="4" borderId="13" xfId="0" applyFont="1" applyFill="1" applyBorder="1"/>
    <xf numFmtId="0" fontId="8" fillId="5" borderId="30" xfId="0" applyFont="1" applyFill="1" applyBorder="1"/>
    <xf numFmtId="0" fontId="8" fillId="5" borderId="31" xfId="0" applyFont="1" applyFill="1" applyBorder="1"/>
    <xf numFmtId="0" fontId="1" fillId="0" borderId="19" xfId="0" applyFont="1" applyFill="1" applyBorder="1" applyAlignment="1">
      <alignment vertical="top"/>
    </xf>
    <xf numFmtId="0" fontId="1" fillId="0" borderId="13" xfId="0" applyFont="1" applyFill="1" applyBorder="1"/>
    <xf numFmtId="0" fontId="1" fillId="0" borderId="19" xfId="0" applyFont="1" applyFill="1" applyBorder="1" applyAlignment="1">
      <alignment vertical="top" wrapText="1"/>
    </xf>
    <xf numFmtId="0" fontId="1" fillId="0" borderId="15" xfId="0" applyFont="1" applyFill="1" applyBorder="1" applyAlignment="1">
      <alignment wrapText="1"/>
    </xf>
    <xf numFmtId="0" fontId="8" fillId="5" borderId="14" xfId="0" applyFont="1" applyFill="1" applyBorder="1" applyAlignment="1">
      <alignment horizontal="center"/>
    </xf>
    <xf numFmtId="0" fontId="8" fillId="4" borderId="16" xfId="0" applyFont="1" applyFill="1" applyBorder="1" applyAlignment="1"/>
    <xf numFmtId="0" fontId="8" fillId="4" borderId="14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left"/>
    </xf>
    <xf numFmtId="0" fontId="6" fillId="4" borderId="16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left"/>
    </xf>
    <xf numFmtId="0" fontId="6" fillId="5" borderId="20" xfId="0" applyFont="1" applyFill="1" applyBorder="1" applyAlignment="1">
      <alignment horizontal="center"/>
    </xf>
    <xf numFmtId="0" fontId="6" fillId="5" borderId="20" xfId="0" applyFont="1" applyFill="1" applyBorder="1" applyAlignment="1"/>
    <xf numFmtId="0" fontId="6" fillId="5" borderId="19" xfId="0" applyFont="1" applyFill="1" applyBorder="1" applyAlignment="1">
      <alignment horizontal="center"/>
    </xf>
    <xf numFmtId="0" fontId="6" fillId="4" borderId="16" xfId="0" applyFont="1" applyFill="1" applyBorder="1" applyAlignment="1"/>
    <xf numFmtId="0" fontId="6" fillId="5" borderId="16" xfId="0" applyFont="1" applyFill="1" applyBorder="1" applyAlignment="1"/>
    <xf numFmtId="0" fontId="12" fillId="0" borderId="13" xfId="0" applyFont="1" applyFill="1" applyBorder="1" applyAlignment="1">
      <alignment horizontal="left" vertical="top"/>
    </xf>
    <xf numFmtId="0" fontId="12" fillId="0" borderId="30" xfId="0" applyFont="1" applyFill="1" applyBorder="1" applyAlignment="1">
      <alignment horizontal="left" vertical="top"/>
    </xf>
    <xf numFmtId="0" fontId="12" fillId="0" borderId="31" xfId="0" applyFont="1" applyFill="1" applyBorder="1" applyAlignment="1">
      <alignment horizontal="left" vertical="top"/>
    </xf>
    <xf numFmtId="178" fontId="1" fillId="0" borderId="13" xfId="0" applyNumberFormat="1" applyFont="1" applyFill="1" applyBorder="1" applyAlignment="1">
      <alignment horizontal="center" vertical="center"/>
    </xf>
    <xf numFmtId="178" fontId="1" fillId="0" borderId="13" xfId="0" applyNumberFormat="1" applyFont="1" applyFill="1" applyBorder="1" applyAlignment="1">
      <alignment horizontal="center"/>
    </xf>
    <xf numFmtId="0" fontId="1" fillId="0" borderId="30" xfId="0" applyFont="1" applyFill="1" applyBorder="1"/>
    <xf numFmtId="0" fontId="1" fillId="0" borderId="31" xfId="0" applyFont="1" applyFill="1" applyBorder="1"/>
    <xf numFmtId="178" fontId="1" fillId="0" borderId="16" xfId="0" applyNumberFormat="1" applyFont="1" applyFill="1" applyBorder="1" applyAlignment="1">
      <alignment horizontal="center" vertical="center"/>
    </xf>
    <xf numFmtId="178" fontId="1" fillId="0" borderId="30" xfId="0" applyNumberFormat="1" applyFont="1" applyFill="1" applyBorder="1" applyAlignment="1">
      <alignment horizontal="center"/>
    </xf>
    <xf numFmtId="178" fontId="1" fillId="0" borderId="31" xfId="0" applyNumberFormat="1" applyFont="1" applyFill="1" applyBorder="1" applyAlignment="1">
      <alignment horizontal="center"/>
    </xf>
    <xf numFmtId="0" fontId="8" fillId="5" borderId="14" xfId="0" applyFont="1" applyFill="1" applyBorder="1"/>
    <xf numFmtId="0" fontId="8" fillId="5" borderId="32" xfId="0" applyFont="1" applyFill="1" applyBorder="1"/>
    <xf numFmtId="178" fontId="1" fillId="0" borderId="13" xfId="0" applyNumberFormat="1" applyFont="1" applyFill="1" applyBorder="1" applyAlignment="1">
      <alignment horizontal="left"/>
    </xf>
    <xf numFmtId="178" fontId="1" fillId="0" borderId="30" xfId="0" applyNumberFormat="1" applyFont="1" applyFill="1" applyBorder="1" applyAlignment="1">
      <alignment horizontal="left"/>
    </xf>
    <xf numFmtId="178" fontId="1" fillId="0" borderId="31" xfId="0" applyNumberFormat="1" applyFont="1" applyFill="1" applyBorder="1" applyAlignment="1">
      <alignment horizontal="left"/>
    </xf>
    <xf numFmtId="0" fontId="6" fillId="5" borderId="38" xfId="0" applyFont="1" applyFill="1" applyBorder="1" applyAlignment="1"/>
    <xf numFmtId="0" fontId="6" fillId="5" borderId="18" xfId="0" applyFont="1" applyFill="1" applyBorder="1" applyAlignment="1">
      <alignment horizontal="left"/>
    </xf>
    <xf numFmtId="0" fontId="6" fillId="5" borderId="33" xfId="0" applyFont="1" applyFill="1" applyBorder="1" applyAlignment="1"/>
    <xf numFmtId="0" fontId="6" fillId="5" borderId="34" xfId="0" applyFont="1" applyFill="1" applyBorder="1" applyAlignment="1"/>
    <xf numFmtId="0" fontId="6" fillId="5" borderId="24" xfId="0" applyFont="1" applyFill="1" applyBorder="1" applyAlignment="1"/>
    <xf numFmtId="0" fontId="6" fillId="4" borderId="30" xfId="0" applyFont="1" applyFill="1" applyBorder="1" applyAlignment="1"/>
    <xf numFmtId="0" fontId="6" fillId="5" borderId="17" xfId="0" applyFont="1" applyFill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6" fillId="4" borderId="14" xfId="0" applyFont="1" applyFill="1" applyBorder="1" applyAlignment="1"/>
    <xf numFmtId="0" fontId="9" fillId="0" borderId="13" xfId="0" applyFont="1" applyFill="1" applyBorder="1" applyAlignment="1">
      <alignment wrapText="1"/>
    </xf>
    <xf numFmtId="0" fontId="9" fillId="0" borderId="30" xfId="0" applyFont="1" applyFill="1" applyBorder="1" applyAlignment="1">
      <alignment wrapText="1"/>
    </xf>
    <xf numFmtId="0" fontId="9" fillId="0" borderId="31" xfId="0" applyFont="1" applyFill="1" applyBorder="1" applyAlignment="1">
      <alignment wrapText="1"/>
    </xf>
    <xf numFmtId="0" fontId="8" fillId="4" borderId="14" xfId="0" applyFont="1" applyFill="1" applyBorder="1"/>
    <xf numFmtId="0" fontId="9" fillId="0" borderId="13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left" vertical="center"/>
    </xf>
    <xf numFmtId="0" fontId="9" fillId="0" borderId="31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wrapText="1"/>
    </xf>
    <xf numFmtId="0" fontId="6" fillId="5" borderId="14" xfId="0" applyFont="1" applyFill="1" applyBorder="1" applyAlignment="1">
      <alignment horizontal="left" wrapText="1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wrapText="1"/>
    </xf>
    <xf numFmtId="0" fontId="6" fillId="5" borderId="33" xfId="0" applyFont="1" applyFill="1" applyBorder="1" applyAlignment="1">
      <alignment horizontal="left"/>
    </xf>
    <xf numFmtId="0" fontId="6" fillId="5" borderId="15" xfId="0" applyFont="1" applyFill="1" applyBorder="1" applyAlignment="1">
      <alignment horizontal="center"/>
    </xf>
    <xf numFmtId="0" fontId="6" fillId="5" borderId="15" xfId="0" applyNumberFormat="1" applyFont="1" applyFill="1" applyBorder="1" applyAlignment="1" applyProtection="1">
      <alignment horizontal="left" vertical="center"/>
    </xf>
    <xf numFmtId="0" fontId="6" fillId="5" borderId="32" xfId="0" applyNumberFormat="1" applyFont="1" applyFill="1" applyBorder="1" applyAlignment="1" applyProtection="1">
      <alignment horizontal="left" vertical="center"/>
    </xf>
    <xf numFmtId="0" fontId="8" fillId="5" borderId="16" xfId="0" applyFont="1" applyFill="1" applyBorder="1" applyAlignment="1">
      <alignment horizontal="left"/>
    </xf>
    <xf numFmtId="0" fontId="6" fillId="5" borderId="20" xfId="0" applyFont="1" applyFill="1" applyBorder="1" applyAlignment="1">
      <alignment horizontal="left"/>
    </xf>
    <xf numFmtId="0" fontId="6" fillId="5" borderId="38" xfId="0" applyFont="1" applyFill="1" applyBorder="1" applyAlignment="1">
      <alignment horizontal="left"/>
    </xf>
    <xf numFmtId="0" fontId="6" fillId="5" borderId="48" xfId="0" applyFont="1" applyFill="1" applyBorder="1" applyAlignment="1">
      <alignment horizontal="center"/>
    </xf>
    <xf numFmtId="0" fontId="6" fillId="5" borderId="35" xfId="0" applyNumberFormat="1" applyFont="1" applyFill="1" applyBorder="1" applyAlignment="1" applyProtection="1">
      <alignment horizontal="left" vertical="center"/>
    </xf>
    <xf numFmtId="0" fontId="6" fillId="5" borderId="36" xfId="0" applyNumberFormat="1" applyFont="1" applyFill="1" applyBorder="1" applyAlignment="1" applyProtection="1">
      <alignment horizontal="left" vertical="center"/>
    </xf>
    <xf numFmtId="0" fontId="6" fillId="5" borderId="30" xfId="0" applyFont="1" applyFill="1" applyBorder="1" applyAlignment="1">
      <alignment horizontal="left" wrapText="1"/>
    </xf>
    <xf numFmtId="0" fontId="6" fillId="5" borderId="31" xfId="0" applyFont="1" applyFill="1" applyBorder="1" applyAlignment="1">
      <alignment horizontal="left" wrapText="1"/>
    </xf>
    <xf numFmtId="0" fontId="1" fillId="3" borderId="16" xfId="0" applyFont="1" applyFill="1" applyBorder="1" applyAlignment="1">
      <alignment horizontal="center"/>
    </xf>
    <xf numFmtId="0" fontId="7" fillId="0" borderId="16" xfId="0" applyFont="1" applyFill="1" applyBorder="1" applyAlignment="1">
      <alignment wrapText="1"/>
    </xf>
    <xf numFmtId="178" fontId="7" fillId="0" borderId="16" xfId="0" applyNumberFormat="1" applyFont="1" applyFill="1" applyBorder="1" applyAlignment="1">
      <alignment horizontal="center" wrapText="1"/>
    </xf>
    <xf numFmtId="0" fontId="6" fillId="4" borderId="13" xfId="0" applyFont="1" applyFill="1" applyBorder="1" applyAlignment="1">
      <alignment wrapText="1"/>
    </xf>
    <xf numFmtId="0" fontId="6" fillId="4" borderId="14" xfId="0" applyFont="1" applyFill="1" applyBorder="1" applyAlignment="1">
      <alignment wrapText="1"/>
    </xf>
    <xf numFmtId="0" fontId="6" fillId="4" borderId="32" xfId="0" applyFont="1" applyFill="1" applyBorder="1" applyAlignment="1">
      <alignment wrapText="1"/>
    </xf>
    <xf numFmtId="0" fontId="6" fillId="5" borderId="34" xfId="0" applyFont="1" applyFill="1" applyBorder="1" applyAlignment="1">
      <alignment horizontal="left"/>
    </xf>
    <xf numFmtId="0" fontId="6" fillId="5" borderId="24" xfId="0" applyFont="1" applyFill="1" applyBorder="1" applyAlignment="1">
      <alignment horizontal="left"/>
    </xf>
    <xf numFmtId="0" fontId="6" fillId="5" borderId="31" xfId="0" applyNumberFormat="1" applyFont="1" applyFill="1" applyBorder="1" applyAlignment="1" applyProtection="1">
      <alignment horizontal="left" vertical="center"/>
    </xf>
    <xf numFmtId="178" fontId="7" fillId="5" borderId="16" xfId="0" applyNumberFormat="1" applyFont="1" applyFill="1" applyBorder="1" applyAlignment="1">
      <alignment horizontal="center" vertical="top"/>
    </xf>
    <xf numFmtId="0" fontId="6" fillId="5" borderId="13" xfId="48" applyNumberFormat="1" applyFont="1" applyFill="1" applyBorder="1" applyAlignment="1" applyProtection="1">
      <alignment horizontal="left" vertical="center"/>
    </xf>
    <xf numFmtId="0" fontId="6" fillId="5" borderId="30" xfId="48" applyNumberFormat="1" applyFont="1" applyFill="1" applyBorder="1" applyAlignment="1" applyProtection="1">
      <alignment horizontal="left" vertical="center"/>
    </xf>
    <xf numFmtId="0" fontId="6" fillId="5" borderId="31" xfId="48" applyNumberFormat="1" applyFont="1" applyFill="1" applyBorder="1" applyAlignment="1" applyProtection="1">
      <alignment horizontal="left" vertical="center"/>
    </xf>
    <xf numFmtId="178" fontId="7" fillId="5" borderId="16" xfId="0" applyNumberFormat="1" applyFont="1" applyFill="1" applyBorder="1" applyAlignment="1">
      <alignment horizontal="center"/>
    </xf>
    <xf numFmtId="0" fontId="9" fillId="5" borderId="15" xfId="0" applyFont="1" applyFill="1" applyBorder="1" applyAlignment="1">
      <alignment horizontal="left" vertical="top" wrapText="1"/>
    </xf>
    <xf numFmtId="0" fontId="9" fillId="5" borderId="31" xfId="0" applyFont="1" applyFill="1" applyBorder="1" applyAlignment="1">
      <alignment horizontal="left" vertical="top" wrapText="1"/>
    </xf>
    <xf numFmtId="0" fontId="6" fillId="5" borderId="49" xfId="0" applyFont="1" applyFill="1" applyBorder="1" applyAlignment="1">
      <alignment horizontal="left"/>
    </xf>
    <xf numFmtId="0" fontId="6" fillId="5" borderId="37" xfId="0" applyNumberFormat="1" applyFont="1" applyFill="1" applyBorder="1" applyAlignment="1" applyProtection="1">
      <alignment horizontal="left" vertical="center"/>
    </xf>
    <xf numFmtId="178" fontId="7" fillId="5" borderId="18" xfId="0" applyNumberFormat="1" applyFont="1" applyFill="1" applyBorder="1" applyAlignment="1">
      <alignment horizontal="left"/>
    </xf>
    <xf numFmtId="178" fontId="7" fillId="5" borderId="33" xfId="0" applyNumberFormat="1" applyFont="1" applyFill="1" applyBorder="1" applyAlignment="1">
      <alignment horizontal="left"/>
    </xf>
    <xf numFmtId="178" fontId="7" fillId="5" borderId="34" xfId="0" applyNumberFormat="1" applyFont="1" applyFill="1" applyBorder="1" applyAlignment="1">
      <alignment horizontal="left"/>
    </xf>
    <xf numFmtId="178" fontId="7" fillId="5" borderId="24" xfId="0" applyNumberFormat="1" applyFont="1" applyFill="1" applyBorder="1" applyAlignment="1">
      <alignment horizontal="left"/>
    </xf>
    <xf numFmtId="178" fontId="7" fillId="5" borderId="17" xfId="0" applyNumberFormat="1" applyFont="1" applyFill="1" applyBorder="1" applyAlignment="1">
      <alignment horizontal="center"/>
    </xf>
    <xf numFmtId="0" fontId="9" fillId="5" borderId="31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left" vertical="top" wrapText="1"/>
    </xf>
    <xf numFmtId="0" fontId="9" fillId="5" borderId="30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19" xfId="0" applyFont="1" applyFill="1" applyBorder="1" applyAlignment="1">
      <alignment wrapText="1"/>
    </xf>
    <xf numFmtId="0" fontId="6" fillId="4" borderId="20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left"/>
    </xf>
    <xf numFmtId="0" fontId="7" fillId="0" borderId="13" xfId="0" applyFont="1" applyFill="1" applyBorder="1" applyAlignment="1">
      <alignment wrapText="1"/>
    </xf>
    <xf numFmtId="178" fontId="7" fillId="0" borderId="14" xfId="0" applyNumberFormat="1" applyFont="1" applyFill="1" applyBorder="1" applyAlignment="1">
      <alignment horizontal="center" vertical="top"/>
    </xf>
    <xf numFmtId="0" fontId="12" fillId="0" borderId="14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7" fillId="0" borderId="20" xfId="0" applyFont="1" applyFill="1" applyBorder="1"/>
    <xf numFmtId="0" fontId="6" fillId="0" borderId="14" xfId="0" applyFont="1" applyFill="1" applyBorder="1" applyAlignment="1">
      <alignment horizontal="left" wrapText="1"/>
    </xf>
    <xf numFmtId="0" fontId="6" fillId="0" borderId="30" xfId="0" applyFont="1" applyFill="1" applyBorder="1" applyAlignment="1">
      <alignment horizontal="left" wrapText="1"/>
    </xf>
    <xf numFmtId="0" fontId="6" fillId="0" borderId="31" xfId="0" applyFont="1" applyFill="1" applyBorder="1" applyAlignment="1">
      <alignment horizontal="left" wrapText="1"/>
    </xf>
    <xf numFmtId="0" fontId="7" fillId="0" borderId="31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30" xfId="0" applyFont="1" applyFill="1" applyBorder="1" applyAlignment="1">
      <alignment horizontal="left" vertical="center" wrapText="1"/>
    </xf>
    <xf numFmtId="0" fontId="12" fillId="0" borderId="31" xfId="0" applyFont="1" applyFill="1" applyBorder="1" applyAlignment="1">
      <alignment horizontal="left" vertical="center" wrapText="1"/>
    </xf>
    <xf numFmtId="0" fontId="6" fillId="0" borderId="50" xfId="0" applyNumberFormat="1" applyFont="1" applyFill="1" applyBorder="1" applyAlignment="1" applyProtection="1">
      <alignment horizontal="left" vertical="center"/>
    </xf>
    <xf numFmtId="0" fontId="1" fillId="3" borderId="51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 vertical="top"/>
    </xf>
    <xf numFmtId="0" fontId="1" fillId="0" borderId="51" xfId="0" applyFont="1" applyFill="1" applyBorder="1"/>
    <xf numFmtId="0" fontId="1" fillId="5" borderId="17" xfId="0" applyFont="1" applyFill="1" applyBorder="1"/>
    <xf numFmtId="0" fontId="1" fillId="5" borderId="16" xfId="0" applyFont="1" applyFill="1" applyBorder="1"/>
    <xf numFmtId="0" fontId="1" fillId="0" borderId="52" xfId="0" applyFont="1" applyFill="1" applyBorder="1"/>
    <xf numFmtId="0" fontId="1" fillId="5" borderId="51" xfId="0" applyFont="1" applyFill="1" applyBorder="1"/>
    <xf numFmtId="0" fontId="6" fillId="5" borderId="13" xfId="0" applyFont="1" applyFill="1" applyBorder="1" applyAlignment="1"/>
    <xf numFmtId="0" fontId="6" fillId="5" borderId="30" xfId="0" applyFont="1" applyFill="1" applyBorder="1" applyAlignment="1"/>
    <xf numFmtId="0" fontId="6" fillId="5" borderId="31" xfId="0" applyFont="1" applyFill="1" applyBorder="1" applyAlignment="1"/>
    <xf numFmtId="0" fontId="1" fillId="0" borderId="48" xfId="0" applyFont="1" applyFill="1" applyBorder="1" applyAlignment="1">
      <alignment horizontal="center" vertical="top"/>
    </xf>
    <xf numFmtId="0" fontId="0" fillId="5" borderId="0" xfId="0" applyFill="1"/>
    <xf numFmtId="0" fontId="6" fillId="4" borderId="15" xfId="0" applyFont="1" applyFill="1" applyBorder="1" applyAlignment="1">
      <alignment horizontal="center" vertical="top"/>
    </xf>
    <xf numFmtId="0" fontId="17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6" fillId="0" borderId="31" xfId="0" applyNumberFormat="1" applyFont="1" applyFill="1" applyBorder="1" applyAlignment="1" applyProtection="1">
      <alignment horizontal="left" vertical="top"/>
    </xf>
    <xf numFmtId="0" fontId="1" fillId="3" borderId="21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top" wrapText="1"/>
    </xf>
    <xf numFmtId="0" fontId="7" fillId="0" borderId="32" xfId="0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vertical="top"/>
    </xf>
    <xf numFmtId="0" fontId="6" fillId="5" borderId="15" xfId="0" applyFont="1" applyFill="1" applyBorder="1" applyAlignment="1">
      <alignment horizontal="left" vertical="top"/>
    </xf>
    <xf numFmtId="0" fontId="1" fillId="3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top"/>
    </xf>
    <xf numFmtId="0" fontId="7" fillId="0" borderId="16" xfId="0" applyFont="1" applyFill="1" applyBorder="1" applyAlignment="1">
      <alignment vertical="top" wrapText="1"/>
    </xf>
    <xf numFmtId="178" fontId="7" fillId="0" borderId="16" xfId="0" applyNumberFormat="1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left" vertical="top"/>
    </xf>
    <xf numFmtId="0" fontId="6" fillId="0" borderId="32" xfId="0" applyFont="1" applyFill="1" applyBorder="1" applyAlignment="1">
      <alignment horizontal="left" vertical="top"/>
    </xf>
    <xf numFmtId="0" fontId="18" fillId="3" borderId="17" xfId="0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1" fillId="0" borderId="18" xfId="0" applyFont="1" applyFill="1" applyBorder="1"/>
    <xf numFmtId="0" fontId="1" fillId="5" borderId="21" xfId="0" applyFont="1" applyFill="1" applyBorder="1"/>
    <xf numFmtId="0" fontId="8" fillId="5" borderId="14" xfId="0" applyFont="1" applyFill="1" applyBorder="1" applyAlignment="1">
      <alignment horizontal="center" vertical="top"/>
    </xf>
    <xf numFmtId="0" fontId="8" fillId="4" borderId="14" xfId="0" applyFont="1" applyFill="1" applyBorder="1" applyAlignment="1">
      <alignment horizontal="center" vertical="top"/>
    </xf>
    <xf numFmtId="0" fontId="8" fillId="4" borderId="14" xfId="0" applyFont="1" applyFill="1" applyBorder="1" applyAlignment="1">
      <alignment horizontal="left" vertical="top"/>
    </xf>
    <xf numFmtId="178" fontId="1" fillId="0" borderId="16" xfId="0" applyNumberFormat="1" applyFont="1" applyFill="1" applyBorder="1" applyAlignment="1">
      <alignment horizontal="center" vertical="top"/>
    </xf>
    <xf numFmtId="0" fontId="8" fillId="4" borderId="13" xfId="0" applyFont="1" applyFill="1" applyBorder="1" applyAlignment="1">
      <alignment vertical="top"/>
    </xf>
    <xf numFmtId="0" fontId="8" fillId="5" borderId="14" xfId="0" applyFont="1" applyFill="1" applyBorder="1" applyAlignment="1">
      <alignment vertical="top"/>
    </xf>
    <xf numFmtId="0" fontId="8" fillId="5" borderId="32" xfId="0" applyFont="1" applyFill="1" applyBorder="1" applyAlignment="1">
      <alignment vertical="top"/>
    </xf>
    <xf numFmtId="178" fontId="1" fillId="0" borderId="13" xfId="0" applyNumberFormat="1" applyFont="1" applyFill="1" applyBorder="1" applyAlignment="1">
      <alignment horizontal="center" vertical="top"/>
    </xf>
    <xf numFmtId="0" fontId="1" fillId="0" borderId="30" xfId="0" applyFont="1" applyFill="1" applyBorder="1" applyAlignment="1">
      <alignment vertical="top"/>
    </xf>
    <xf numFmtId="0" fontId="1" fillId="0" borderId="31" xfId="0" applyFont="1" applyFill="1" applyBorder="1" applyAlignment="1">
      <alignment vertical="top"/>
    </xf>
    <xf numFmtId="178" fontId="1" fillId="0" borderId="14" xfId="0" applyNumberFormat="1" applyFont="1" applyFill="1" applyBorder="1" applyAlignment="1">
      <alignment horizontal="center" vertical="top"/>
    </xf>
    <xf numFmtId="178" fontId="1" fillId="0" borderId="30" xfId="0" applyNumberFormat="1" applyFont="1" applyFill="1" applyBorder="1" applyAlignment="1">
      <alignment horizontal="center" vertical="top"/>
    </xf>
    <xf numFmtId="178" fontId="1" fillId="0" borderId="31" xfId="0" applyNumberFormat="1" applyFont="1" applyFill="1" applyBorder="1" applyAlignment="1">
      <alignment horizontal="center" vertical="top"/>
    </xf>
    <xf numFmtId="0" fontId="6" fillId="0" borderId="38" xfId="0" applyFont="1" applyFill="1" applyBorder="1" applyAlignment="1">
      <alignment horizontal="left" vertical="top"/>
    </xf>
    <xf numFmtId="0" fontId="6" fillId="0" borderId="49" xfId="0" applyFont="1" applyFill="1" applyBorder="1" applyAlignment="1">
      <alignment horizontal="left" vertical="top"/>
    </xf>
    <xf numFmtId="0" fontId="6" fillId="0" borderId="24" xfId="0" applyFont="1" applyFill="1" applyBorder="1" applyAlignment="1">
      <alignment horizontal="left" vertical="top"/>
    </xf>
    <xf numFmtId="178" fontId="7" fillId="0" borderId="16" xfId="0" applyNumberFormat="1" applyFont="1" applyFill="1" applyBorder="1" applyAlignment="1">
      <alignment horizontal="left" vertical="top"/>
    </xf>
    <xf numFmtId="178" fontId="1" fillId="0" borderId="13" xfId="0" applyNumberFormat="1" applyFont="1" applyFill="1" applyBorder="1" applyAlignment="1">
      <alignment horizontal="left" vertical="top"/>
    </xf>
    <xf numFmtId="178" fontId="1" fillId="0" borderId="30" xfId="0" applyNumberFormat="1" applyFont="1" applyFill="1" applyBorder="1" applyAlignment="1">
      <alignment horizontal="left" vertical="top"/>
    </xf>
    <xf numFmtId="178" fontId="1" fillId="0" borderId="31" xfId="0" applyNumberFormat="1" applyFont="1" applyFill="1" applyBorder="1" applyAlignment="1">
      <alignment horizontal="left" vertical="top"/>
    </xf>
    <xf numFmtId="0" fontId="6" fillId="5" borderId="24" xfId="0" applyFont="1" applyFill="1" applyBorder="1" applyAlignment="1">
      <alignment vertical="top"/>
    </xf>
    <xf numFmtId="0" fontId="6" fillId="5" borderId="49" xfId="0" applyFont="1" applyFill="1" applyBorder="1" applyAlignment="1">
      <alignment vertical="top"/>
    </xf>
    <xf numFmtId="0" fontId="1" fillId="0" borderId="17" xfId="0" applyFont="1" applyFill="1" applyBorder="1" applyAlignment="1">
      <alignment vertical="center"/>
    </xf>
    <xf numFmtId="0" fontId="9" fillId="0" borderId="13" xfId="0" applyFont="1" applyFill="1" applyBorder="1" applyAlignment="1">
      <alignment vertical="top" wrapText="1"/>
    </xf>
    <xf numFmtId="0" fontId="9" fillId="0" borderId="30" xfId="0" applyFont="1" applyFill="1" applyBorder="1" applyAlignment="1">
      <alignment vertical="top" wrapText="1"/>
    </xf>
    <xf numFmtId="0" fontId="9" fillId="0" borderId="31" xfId="0" applyFont="1" applyFill="1" applyBorder="1" applyAlignment="1">
      <alignment vertical="top" wrapText="1"/>
    </xf>
    <xf numFmtId="0" fontId="1" fillId="0" borderId="19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left"/>
    </xf>
    <xf numFmtId="0" fontId="8" fillId="5" borderId="21" xfId="0" applyFont="1" applyFill="1" applyBorder="1" applyAlignment="1">
      <alignment horizontal="center"/>
    </xf>
    <xf numFmtId="0" fontId="8" fillId="4" borderId="33" xfId="0" applyFont="1" applyFill="1" applyBorder="1"/>
    <xf numFmtId="178" fontId="7" fillId="0" borderId="21" xfId="0" applyNumberFormat="1" applyFont="1" applyFill="1" applyBorder="1" applyAlignment="1">
      <alignment horizontal="center"/>
    </xf>
    <xf numFmtId="0" fontId="9" fillId="0" borderId="52" xfId="0" applyFont="1" applyFill="1" applyBorder="1" applyAlignment="1">
      <alignment horizontal="left" vertical="top" wrapText="1"/>
    </xf>
    <xf numFmtId="0" fontId="9" fillId="0" borderId="50" xfId="0" applyFont="1" applyFill="1" applyBorder="1" applyAlignment="1">
      <alignment horizontal="left" vertical="top" wrapText="1"/>
    </xf>
    <xf numFmtId="0" fontId="1" fillId="0" borderId="51" xfId="0" applyFont="1" applyFill="1" applyBorder="1" applyAlignment="1">
      <alignment vertical="top"/>
    </xf>
    <xf numFmtId="0" fontId="1" fillId="5" borderId="25" xfId="0" applyFont="1" applyFill="1" applyBorder="1"/>
    <xf numFmtId="0" fontId="6" fillId="0" borderId="20" xfId="0" applyNumberFormat="1" applyFont="1" applyFill="1" applyBorder="1" applyAlignment="1" applyProtection="1">
      <alignment horizontal="left" vertical="center"/>
    </xf>
    <xf numFmtId="0" fontId="7" fillId="0" borderId="48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center"/>
    </xf>
    <xf numFmtId="0" fontId="6" fillId="0" borderId="38" xfId="0" applyNumberFormat="1" applyFont="1" applyFill="1" applyBorder="1" applyAlignment="1" applyProtection="1">
      <alignment horizontal="left" vertical="center"/>
    </xf>
    <xf numFmtId="0" fontId="6" fillId="0" borderId="49" xfId="0" applyNumberFormat="1" applyFont="1" applyFill="1" applyBorder="1" applyAlignment="1" applyProtection="1">
      <alignment horizontal="left" vertical="center"/>
    </xf>
    <xf numFmtId="0" fontId="1" fillId="3" borderId="19" xfId="0" applyFont="1" applyFill="1" applyBorder="1" applyAlignment="1">
      <alignment horizontal="center" vertical="top"/>
    </xf>
    <xf numFmtId="0" fontId="1" fillId="3" borderId="48" xfId="0" applyFont="1" applyFill="1" applyBorder="1" applyAlignment="1">
      <alignment horizontal="center" vertical="top"/>
    </xf>
    <xf numFmtId="0" fontId="1" fillId="0" borderId="48" xfId="0" applyFont="1" applyFill="1" applyBorder="1" applyAlignment="1">
      <alignment vertical="top"/>
    </xf>
    <xf numFmtId="0" fontId="6" fillId="4" borderId="13" xfId="0" applyFont="1" applyFill="1" applyBorder="1"/>
    <xf numFmtId="0" fontId="6" fillId="4" borderId="14" xfId="0" applyFont="1" applyFill="1" applyBorder="1"/>
    <xf numFmtId="0" fontId="12" fillId="0" borderId="31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left"/>
    </xf>
    <xf numFmtId="0" fontId="7" fillId="0" borderId="32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178" fontId="7" fillId="0" borderId="19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top" wrapText="1"/>
    </xf>
    <xf numFmtId="0" fontId="6" fillId="0" borderId="30" xfId="0" applyFont="1" applyFill="1" applyBorder="1" applyAlignment="1">
      <alignment horizontal="center" vertical="top" wrapText="1"/>
    </xf>
    <xf numFmtId="0" fontId="6" fillId="4" borderId="16" xfId="0" applyFont="1" applyFill="1" applyBorder="1"/>
    <xf numFmtId="0" fontId="7" fillId="0" borderId="19" xfId="0" applyFont="1" applyFill="1" applyBorder="1"/>
    <xf numFmtId="0" fontId="19" fillId="0" borderId="13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19" fillId="0" borderId="31" xfId="0" applyFont="1" applyFill="1" applyBorder="1" applyAlignment="1">
      <alignment horizontal="left" vertical="top" wrapText="1"/>
    </xf>
    <xf numFmtId="0" fontId="1" fillId="0" borderId="14" xfId="0" applyFont="1" applyFill="1" applyBorder="1"/>
    <xf numFmtId="0" fontId="1" fillId="0" borderId="32" xfId="0" applyFont="1" applyFill="1" applyBorder="1"/>
    <xf numFmtId="0" fontId="1" fillId="3" borderId="31" xfId="0" applyFont="1" applyFill="1" applyBorder="1" applyAlignment="1">
      <alignment horizontal="center"/>
    </xf>
    <xf numFmtId="0" fontId="0" fillId="0" borderId="16" xfId="0" applyBorder="1" applyAlignment="1">
      <alignment horizontal="center" vertical="top"/>
    </xf>
    <xf numFmtId="0" fontId="1" fillId="0" borderId="31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1" fillId="0" borderId="37" xfId="0" applyFont="1" applyFill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1" fillId="0" borderId="34" xfId="0" applyFont="1" applyFill="1" applyBorder="1" applyAlignment="1">
      <alignment horizontal="center" vertical="top"/>
    </xf>
    <xf numFmtId="0" fontId="1" fillId="0" borderId="49" xfId="0" applyFont="1" applyFill="1" applyBorder="1" applyAlignment="1">
      <alignment horizontal="center" vertical="top"/>
    </xf>
    <xf numFmtId="0" fontId="1" fillId="0" borderId="30" xfId="0" applyFont="1" applyFill="1" applyBorder="1" applyAlignment="1">
      <alignment horizontal="center" vertical="top"/>
    </xf>
    <xf numFmtId="0" fontId="1" fillId="5" borderId="17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1" fillId="5" borderId="25" xfId="0" applyFont="1" applyFill="1" applyBorder="1" applyAlignment="1">
      <alignment vertical="top"/>
    </xf>
    <xf numFmtId="0" fontId="1" fillId="0" borderId="35" xfId="0" applyFont="1" applyFill="1" applyBorder="1" applyAlignment="1">
      <alignment vertical="top"/>
    </xf>
    <xf numFmtId="0" fontId="1" fillId="5" borderId="48" xfId="0" applyFont="1" applyFill="1" applyBorder="1" applyAlignment="1">
      <alignment vertical="top"/>
    </xf>
    <xf numFmtId="0" fontId="1" fillId="0" borderId="20" xfId="0" applyFont="1" applyFill="1" applyBorder="1" applyAlignment="1">
      <alignment vertical="top" wrapText="1"/>
    </xf>
    <xf numFmtId="0" fontId="1" fillId="5" borderId="16" xfId="0" applyFont="1" applyFill="1" applyBorder="1" applyAlignment="1">
      <alignment vertical="top"/>
    </xf>
    <xf numFmtId="0" fontId="1" fillId="5" borderId="21" xfId="0" applyFont="1" applyFill="1" applyBorder="1" applyAlignment="1">
      <alignment vertical="top"/>
    </xf>
    <xf numFmtId="0" fontId="1" fillId="0" borderId="20" xfId="0" applyFont="1" applyFill="1" applyBorder="1" applyAlignment="1">
      <alignment vertical="top"/>
    </xf>
    <xf numFmtId="0" fontId="8" fillId="4" borderId="20" xfId="0" applyFont="1" applyFill="1" applyBorder="1" applyAlignment="1">
      <alignment horizontal="center"/>
    </xf>
    <xf numFmtId="0" fontId="6" fillId="5" borderId="32" xfId="0" applyFont="1" applyFill="1" applyBorder="1" applyAlignment="1">
      <alignment horizontal="left"/>
    </xf>
    <xf numFmtId="178" fontId="1" fillId="0" borderId="14" xfId="0" applyNumberFormat="1" applyFont="1" applyFill="1" applyBorder="1" applyAlignment="1">
      <alignment horizontal="center" vertical="center"/>
    </xf>
    <xf numFmtId="178" fontId="1" fillId="0" borderId="14" xfId="0" applyNumberFormat="1" applyFont="1" applyFill="1" applyBorder="1" applyAlignment="1">
      <alignment horizontal="center"/>
    </xf>
    <xf numFmtId="0" fontId="6" fillId="5" borderId="13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0" fontId="6" fillId="5" borderId="30" xfId="0" applyFont="1" applyFill="1" applyBorder="1" applyAlignment="1">
      <alignment horizontal="left" vertical="center"/>
    </xf>
    <xf numFmtId="0" fontId="6" fillId="5" borderId="31" xfId="0" applyFont="1" applyFill="1" applyBorder="1" applyAlignment="1">
      <alignment horizontal="left" vertical="center"/>
    </xf>
    <xf numFmtId="0" fontId="8" fillId="4" borderId="38" xfId="0" applyFont="1" applyFill="1" applyBorder="1"/>
    <xf numFmtId="178" fontId="7" fillId="0" borderId="38" xfId="0" applyNumberFormat="1" applyFont="1" applyFill="1" applyBorder="1" applyAlignment="1">
      <alignment horizontal="center" vertical="top"/>
    </xf>
    <xf numFmtId="0" fontId="12" fillId="0" borderId="38" xfId="0" applyFont="1" applyFill="1" applyBorder="1" applyAlignment="1">
      <alignment horizontal="left" vertical="top" wrapText="1"/>
    </xf>
    <xf numFmtId="0" fontId="12" fillId="0" borderId="49" xfId="0" applyFont="1" applyFill="1" applyBorder="1" applyAlignment="1">
      <alignment horizontal="left" vertical="top" wrapText="1"/>
    </xf>
    <xf numFmtId="0" fontId="12" fillId="0" borderId="24" xfId="0" applyFont="1" applyFill="1" applyBorder="1" applyAlignment="1">
      <alignment horizontal="left" vertical="top" wrapText="1"/>
    </xf>
    <xf numFmtId="0" fontId="1" fillId="3" borderId="25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vertical="top"/>
    </xf>
    <xf numFmtId="0" fontId="1" fillId="0" borderId="25" xfId="0" applyFont="1" applyFill="1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1" fillId="0" borderId="5" xfId="0" applyFont="1" applyFill="1" applyBorder="1" applyAlignment="1">
      <alignment vertical="top" wrapText="1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178" fontId="7" fillId="0" borderId="16" xfId="0" applyNumberFormat="1" applyFont="1" applyFill="1" applyBorder="1" applyAlignment="1">
      <alignment horizontal="right" vertical="top"/>
    </xf>
    <xf numFmtId="0" fontId="0" fillId="0" borderId="16" xfId="0" applyBorder="1" applyAlignment="1">
      <alignment horizontal="center"/>
    </xf>
    <xf numFmtId="0" fontId="1" fillId="0" borderId="31" xfId="0" applyFont="1" applyFill="1" applyBorder="1" applyAlignment="1">
      <alignment horizont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Normal 5 2" xfId="48"/>
    <cellStyle name="60% - Accent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32"/>
  <sheetViews>
    <sheetView zoomScale="85" zoomScaleNormal="85" topLeftCell="G5" workbookViewId="0">
      <selection activeCell="W29" sqref="W29"/>
    </sheetView>
  </sheetViews>
  <sheetFormatPr defaultColWidth="9" defaultRowHeight="15"/>
  <cols>
    <col min="1" max="1" width="14.8571428571429" customWidth="1"/>
    <col min="2" max="2" width="5" customWidth="1"/>
    <col min="3" max="3" width="3" customWidth="1"/>
    <col min="4" max="4" width="2.85714285714286" customWidth="1"/>
    <col min="5" max="5" width="2.42857142857143" customWidth="1"/>
    <col min="6" max="6" width="2.71428571428571" customWidth="1"/>
    <col min="7" max="7" width="2.57142857142857" customWidth="1"/>
    <col min="8" max="8" width="2.85714285714286" customWidth="1"/>
    <col min="9" max="9" width="2.71428571428571" customWidth="1"/>
    <col min="10" max="10" width="3.57142857142857" customWidth="1"/>
    <col min="12" max="12" width="25.7142857142857" customWidth="1"/>
    <col min="13" max="13" width="8.28571428571429" customWidth="1"/>
    <col min="14" max="14" width="10.7142857142857" customWidth="1"/>
    <col min="15" max="15" width="9" customWidth="1"/>
    <col min="16" max="16" width="7.28571428571429" customWidth="1"/>
    <col min="17" max="31" width="5" customWidth="1"/>
    <col min="32" max="32" width="6.14285714285714" customWidth="1"/>
    <col min="33" max="33" width="30.4285714285714" customWidth="1"/>
    <col min="34" max="34" width="6.85714285714286" customWidth="1"/>
  </cols>
  <sheetData>
    <row r="1" ht="18" spans="1:3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ht="15.75" spans="1:34">
      <c r="A2" s="1"/>
      <c r="B2" s="1"/>
      <c r="C2" s="1"/>
      <c r="D2" s="3"/>
      <c r="E2" s="1"/>
      <c r="F2" s="3"/>
      <c r="G2" s="1"/>
      <c r="H2" s="3"/>
      <c r="I2" s="1"/>
      <c r="J2" s="1"/>
      <c r="K2" s="1"/>
      <c r="L2" s="1"/>
      <c r="M2" s="1"/>
      <c r="N2" s="3"/>
      <c r="O2" s="1"/>
      <c r="P2" s="3"/>
      <c r="Q2" s="3"/>
      <c r="R2" s="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3"/>
      <c r="AF2" s="1"/>
      <c r="AG2" s="1"/>
      <c r="AH2" s="1"/>
    </row>
    <row r="3" ht="22.5" customHeight="1" spans="1:34">
      <c r="A3" s="1"/>
      <c r="B3" s="4" t="s">
        <v>1</v>
      </c>
      <c r="C3" s="5" t="s">
        <v>2</v>
      </c>
      <c r="D3" s="6"/>
      <c r="E3" s="6"/>
      <c r="F3" s="6"/>
      <c r="G3" s="6"/>
      <c r="H3" s="6"/>
      <c r="I3" s="6"/>
      <c r="J3" s="6"/>
      <c r="K3" s="6"/>
      <c r="L3" s="64"/>
      <c r="M3" s="65" t="s">
        <v>3</v>
      </c>
      <c r="N3" s="66" t="s">
        <v>4</v>
      </c>
      <c r="O3" s="67" t="s">
        <v>5</v>
      </c>
      <c r="P3" s="67" t="s">
        <v>6</v>
      </c>
      <c r="Q3" s="162"/>
      <c r="R3" s="67" t="s">
        <v>7</v>
      </c>
      <c r="S3" s="163" t="s">
        <v>8</v>
      </c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73"/>
      <c r="AG3" s="67" t="s">
        <v>9</v>
      </c>
      <c r="AH3" s="183" t="s">
        <v>10</v>
      </c>
    </row>
    <row r="4" ht="29.25" customHeight="1" spans="1:34">
      <c r="A4" s="1"/>
      <c r="B4" s="7"/>
      <c r="C4" s="8"/>
      <c r="D4" s="9"/>
      <c r="E4" s="9"/>
      <c r="F4" s="9"/>
      <c r="G4" s="9"/>
      <c r="H4" s="9"/>
      <c r="I4" s="9"/>
      <c r="J4" s="9"/>
      <c r="K4" s="9"/>
      <c r="L4" s="68"/>
      <c r="M4" s="69"/>
      <c r="N4" s="70"/>
      <c r="O4" s="71"/>
      <c r="P4" s="71"/>
      <c r="Q4" s="71" t="s">
        <v>11</v>
      </c>
      <c r="R4" s="71"/>
      <c r="S4" s="165" t="s">
        <v>12</v>
      </c>
      <c r="T4" s="166"/>
      <c r="U4" s="166"/>
      <c r="V4" s="166"/>
      <c r="W4" s="167"/>
      <c r="X4" s="165" t="s">
        <v>13</v>
      </c>
      <c r="Y4" s="166"/>
      <c r="Z4" s="166"/>
      <c r="AA4" s="166"/>
      <c r="AB4" s="167"/>
      <c r="AC4" s="174" t="s">
        <v>14</v>
      </c>
      <c r="AD4" s="165" t="s">
        <v>15</v>
      </c>
      <c r="AE4" s="167"/>
      <c r="AF4" s="174" t="s">
        <v>16</v>
      </c>
      <c r="AG4" s="71"/>
      <c r="AH4" s="184"/>
    </row>
    <row r="5" ht="65.25" customHeight="1" spans="1:34">
      <c r="A5" s="1"/>
      <c r="B5" s="10"/>
      <c r="C5" s="11"/>
      <c r="D5" s="12"/>
      <c r="E5" s="12"/>
      <c r="F5" s="12"/>
      <c r="G5" s="12"/>
      <c r="H5" s="12"/>
      <c r="I5" s="12"/>
      <c r="J5" s="12"/>
      <c r="K5" s="12"/>
      <c r="L5" s="72"/>
      <c r="M5" s="73"/>
      <c r="N5" s="74"/>
      <c r="O5" s="75"/>
      <c r="P5" s="75"/>
      <c r="Q5" s="75"/>
      <c r="R5" s="75"/>
      <c r="S5" s="75">
        <v>2017</v>
      </c>
      <c r="T5" s="75">
        <v>2018</v>
      </c>
      <c r="U5" s="75">
        <v>2019</v>
      </c>
      <c r="V5" s="75">
        <v>2020</v>
      </c>
      <c r="W5" s="75">
        <v>2021</v>
      </c>
      <c r="X5" s="75">
        <v>2017</v>
      </c>
      <c r="Y5" s="75">
        <v>2018</v>
      </c>
      <c r="Z5" s="75">
        <v>2019</v>
      </c>
      <c r="AA5" s="75">
        <v>2020</v>
      </c>
      <c r="AB5" s="75">
        <v>2021</v>
      </c>
      <c r="AC5" s="75"/>
      <c r="AD5" s="175" t="s">
        <v>17</v>
      </c>
      <c r="AE5" s="176" t="s">
        <v>18</v>
      </c>
      <c r="AF5" s="75"/>
      <c r="AG5" s="75"/>
      <c r="AH5" s="185"/>
    </row>
    <row r="6" ht="15.75" spans="1:34">
      <c r="A6" s="1"/>
      <c r="B6" s="13">
        <v>1</v>
      </c>
      <c r="C6" s="14">
        <v>2</v>
      </c>
      <c r="D6" s="15"/>
      <c r="E6" s="15"/>
      <c r="F6" s="15"/>
      <c r="G6" s="15"/>
      <c r="H6" s="15"/>
      <c r="I6" s="15"/>
      <c r="J6" s="15"/>
      <c r="K6" s="15"/>
      <c r="L6" s="76"/>
      <c r="M6" s="76"/>
      <c r="N6" s="77">
        <v>3</v>
      </c>
      <c r="O6" s="78">
        <v>4</v>
      </c>
      <c r="P6" s="78">
        <v>5</v>
      </c>
      <c r="Q6" s="78">
        <v>6</v>
      </c>
      <c r="R6" s="78"/>
      <c r="S6" s="78">
        <v>7</v>
      </c>
      <c r="T6" s="78">
        <v>8</v>
      </c>
      <c r="U6" s="78">
        <v>9</v>
      </c>
      <c r="V6" s="78">
        <v>10</v>
      </c>
      <c r="W6" s="78">
        <v>11</v>
      </c>
      <c r="X6" s="78">
        <v>12</v>
      </c>
      <c r="Y6" s="78">
        <v>13</v>
      </c>
      <c r="Z6" s="78">
        <v>14</v>
      </c>
      <c r="AA6" s="78">
        <v>15</v>
      </c>
      <c r="AB6" s="78">
        <v>16</v>
      </c>
      <c r="AC6" s="78">
        <v>17</v>
      </c>
      <c r="AD6" s="78">
        <v>18</v>
      </c>
      <c r="AE6" s="78"/>
      <c r="AF6" s="177">
        <v>19</v>
      </c>
      <c r="AG6" s="78">
        <v>20</v>
      </c>
      <c r="AH6" s="78">
        <v>21</v>
      </c>
    </row>
    <row r="7" ht="17.25" spans="1:34">
      <c r="A7" s="1"/>
      <c r="B7" s="16">
        <v>4</v>
      </c>
      <c r="C7" s="17" t="s">
        <v>19</v>
      </c>
      <c r="D7" s="18"/>
      <c r="E7" s="18"/>
      <c r="F7" s="18"/>
      <c r="G7" s="18"/>
      <c r="H7" s="18"/>
      <c r="I7" s="18"/>
      <c r="J7" s="18"/>
      <c r="K7" s="18"/>
      <c r="L7" s="79"/>
      <c r="M7" s="80"/>
      <c r="N7" s="81"/>
      <c r="O7" s="178"/>
      <c r="P7" s="81"/>
      <c r="Q7" s="81">
        <f t="shared" ref="Q7:Q16" si="0">O7+P7</f>
        <v>0</v>
      </c>
      <c r="R7" s="81"/>
      <c r="S7" s="81"/>
      <c r="T7" s="81"/>
      <c r="U7" s="81"/>
      <c r="V7" s="81"/>
      <c r="W7" s="81"/>
      <c r="X7" s="81">
        <f t="shared" ref="X7:X16" si="1">IF(S7+($N7-$Q7)&lt;=0,0,(S7+($N7-$Q7)))</f>
        <v>0</v>
      </c>
      <c r="Y7" s="81">
        <f t="shared" ref="Y7:AB16" si="2">X7+T7</f>
        <v>0</v>
      </c>
      <c r="Z7" s="81">
        <f t="shared" si="2"/>
        <v>0</v>
      </c>
      <c r="AA7" s="81">
        <f t="shared" si="2"/>
        <v>0</v>
      </c>
      <c r="AB7" s="81">
        <f t="shared" si="2"/>
        <v>0</v>
      </c>
      <c r="AC7" s="81">
        <f t="shared" ref="AC7:AC16" si="3">IF(Q7-N7-S7&lt;=0,0,(Q7-N7-S7))</f>
        <v>0</v>
      </c>
      <c r="AD7" s="81">
        <f t="shared" ref="AD7:AD16" si="4">IF(X7-AC7&lt;=0,0,(X7-AC7))</f>
        <v>0</v>
      </c>
      <c r="AE7" s="81"/>
      <c r="AF7" s="480"/>
      <c r="AG7" s="186"/>
      <c r="AH7" s="178"/>
    </row>
    <row r="8" ht="20.25" customHeight="1" spans="1:35">
      <c r="A8" s="1"/>
      <c r="B8" s="19"/>
      <c r="C8" s="20"/>
      <c r="D8" s="21" t="s">
        <v>20</v>
      </c>
      <c r="E8" s="22"/>
      <c r="F8" s="22"/>
      <c r="G8" s="22"/>
      <c r="H8" s="22"/>
      <c r="I8" s="22"/>
      <c r="J8" s="22"/>
      <c r="K8" s="22"/>
      <c r="L8" s="82"/>
      <c r="M8" s="83"/>
      <c r="N8" s="88">
        <v>1</v>
      </c>
      <c r="O8" s="180"/>
      <c r="P8" s="84"/>
      <c r="Q8" s="84">
        <f t="shared" si="0"/>
        <v>0</v>
      </c>
      <c r="R8" s="84"/>
      <c r="S8" s="84"/>
      <c r="T8" s="84"/>
      <c r="U8" s="84"/>
      <c r="V8" s="84"/>
      <c r="W8" s="84"/>
      <c r="X8" s="84">
        <f t="shared" si="1"/>
        <v>1</v>
      </c>
      <c r="Y8" s="84">
        <f t="shared" si="2"/>
        <v>1</v>
      </c>
      <c r="Z8" s="84">
        <f t="shared" si="2"/>
        <v>1</v>
      </c>
      <c r="AA8" s="84">
        <f t="shared" si="2"/>
        <v>1</v>
      </c>
      <c r="AB8" s="84">
        <f t="shared" si="2"/>
        <v>1</v>
      </c>
      <c r="AC8" s="84">
        <f t="shared" si="3"/>
        <v>0</v>
      </c>
      <c r="AD8" s="84">
        <f t="shared" si="4"/>
        <v>1</v>
      </c>
      <c r="AE8" s="481"/>
      <c r="AF8" s="482"/>
      <c r="AG8" s="191"/>
      <c r="AH8" s="490"/>
      <c r="AI8" s="197"/>
    </row>
    <row r="9" ht="36" customHeight="1" spans="1:35">
      <c r="A9" s="1"/>
      <c r="B9" s="19"/>
      <c r="C9" s="20"/>
      <c r="D9" s="23"/>
      <c r="E9" s="321" t="s">
        <v>21</v>
      </c>
      <c r="F9" s="322"/>
      <c r="G9" s="322"/>
      <c r="H9" s="322"/>
      <c r="I9" s="322"/>
      <c r="J9" s="322"/>
      <c r="K9" s="322"/>
      <c r="L9" s="335"/>
      <c r="M9" s="336"/>
      <c r="N9" s="88"/>
      <c r="O9" s="180"/>
      <c r="P9" s="84"/>
      <c r="Q9" s="84">
        <f t="shared" si="0"/>
        <v>0</v>
      </c>
      <c r="R9" s="84"/>
      <c r="S9" s="84"/>
      <c r="T9" s="84"/>
      <c r="U9" s="84"/>
      <c r="V9" s="84"/>
      <c r="W9" s="84"/>
      <c r="X9" s="84">
        <f t="shared" si="1"/>
        <v>0</v>
      </c>
      <c r="Y9" s="84">
        <f t="shared" si="2"/>
        <v>0</v>
      </c>
      <c r="Z9" s="84">
        <f t="shared" si="2"/>
        <v>0</v>
      </c>
      <c r="AA9" s="84">
        <f t="shared" si="2"/>
        <v>0</v>
      </c>
      <c r="AB9" s="84">
        <f t="shared" si="2"/>
        <v>0</v>
      </c>
      <c r="AC9" s="84">
        <f t="shared" si="3"/>
        <v>0</v>
      </c>
      <c r="AD9" s="84">
        <f t="shared" si="4"/>
        <v>0</v>
      </c>
      <c r="AE9" s="481"/>
      <c r="AF9" s="482"/>
      <c r="AG9" s="191"/>
      <c r="AH9" s="490"/>
      <c r="AI9" s="197"/>
    </row>
    <row r="10" ht="16.5" spans="1:35">
      <c r="A10" s="1"/>
      <c r="B10" s="19"/>
      <c r="C10" s="20"/>
      <c r="D10" s="26"/>
      <c r="E10" s="204"/>
      <c r="F10" s="205" t="s">
        <v>22</v>
      </c>
      <c r="G10" s="206"/>
      <c r="H10" s="206"/>
      <c r="I10" s="206"/>
      <c r="J10" s="206"/>
      <c r="K10" s="206"/>
      <c r="L10" s="228"/>
      <c r="M10" s="229"/>
      <c r="N10" s="88">
        <v>1</v>
      </c>
      <c r="O10" s="180"/>
      <c r="P10" s="84"/>
      <c r="Q10" s="84">
        <f t="shared" si="0"/>
        <v>0</v>
      </c>
      <c r="R10" s="84"/>
      <c r="S10" s="84"/>
      <c r="T10" s="84"/>
      <c r="U10" s="84"/>
      <c r="V10" s="84"/>
      <c r="W10" s="84"/>
      <c r="X10" s="84">
        <f t="shared" si="1"/>
        <v>1</v>
      </c>
      <c r="Y10" s="84">
        <f t="shared" si="2"/>
        <v>1</v>
      </c>
      <c r="Z10" s="84">
        <f t="shared" si="2"/>
        <v>1</v>
      </c>
      <c r="AA10" s="84">
        <f t="shared" si="2"/>
        <v>1</v>
      </c>
      <c r="AB10" s="84">
        <f t="shared" si="2"/>
        <v>1</v>
      </c>
      <c r="AC10" s="84">
        <f t="shared" si="3"/>
        <v>0</v>
      </c>
      <c r="AD10" s="84">
        <f t="shared" si="4"/>
        <v>1</v>
      </c>
      <c r="AE10" s="481"/>
      <c r="AF10" s="482"/>
      <c r="AG10" s="191"/>
      <c r="AH10" s="490"/>
      <c r="AI10" s="197"/>
    </row>
    <row r="11" ht="16.5" spans="1:35">
      <c r="A11" s="1"/>
      <c r="B11" s="19"/>
      <c r="C11" s="20"/>
      <c r="D11" s="26"/>
      <c r="E11" s="207"/>
      <c r="F11" s="208">
        <v>1</v>
      </c>
      <c r="G11" s="209" t="s">
        <v>23</v>
      </c>
      <c r="H11" s="210"/>
      <c r="I11" s="210"/>
      <c r="J11" s="210"/>
      <c r="K11" s="210"/>
      <c r="L11" s="230"/>
      <c r="M11" s="231"/>
      <c r="N11" s="88"/>
      <c r="O11" s="180"/>
      <c r="P11" s="84"/>
      <c r="Q11" s="84">
        <f t="shared" si="0"/>
        <v>0</v>
      </c>
      <c r="R11" s="84"/>
      <c r="S11" s="84"/>
      <c r="T11" s="84"/>
      <c r="U11" s="84"/>
      <c r="V11" s="84"/>
      <c r="W11" s="84"/>
      <c r="X11" s="84">
        <f t="shared" si="1"/>
        <v>0</v>
      </c>
      <c r="Y11" s="84">
        <f t="shared" si="2"/>
        <v>0</v>
      </c>
      <c r="Z11" s="84">
        <f t="shared" si="2"/>
        <v>0</v>
      </c>
      <c r="AA11" s="84">
        <f t="shared" si="2"/>
        <v>0</v>
      </c>
      <c r="AB11" s="84">
        <f t="shared" si="2"/>
        <v>0</v>
      </c>
      <c r="AC11" s="84">
        <f t="shared" si="3"/>
        <v>0</v>
      </c>
      <c r="AD11" s="84">
        <f t="shared" si="4"/>
        <v>0</v>
      </c>
      <c r="AE11" s="481"/>
      <c r="AF11" s="482"/>
      <c r="AG11" s="191"/>
      <c r="AH11" s="490"/>
      <c r="AI11" s="197"/>
    </row>
    <row r="12" ht="16.5" spans="1:35">
      <c r="A12" s="1"/>
      <c r="B12" s="19"/>
      <c r="C12" s="20"/>
      <c r="D12" s="26"/>
      <c r="E12" s="207"/>
      <c r="F12" s="208"/>
      <c r="G12" s="211"/>
      <c r="H12" s="454" t="s">
        <v>24</v>
      </c>
      <c r="I12" s="459"/>
      <c r="J12" s="459"/>
      <c r="K12" s="459"/>
      <c r="L12" s="460"/>
      <c r="M12" s="460"/>
      <c r="N12" s="461"/>
      <c r="O12" s="269"/>
      <c r="P12" s="181"/>
      <c r="Q12" s="181">
        <f t="shared" si="0"/>
        <v>0</v>
      </c>
      <c r="R12" s="181"/>
      <c r="S12" s="181"/>
      <c r="T12" s="181"/>
      <c r="U12" s="181"/>
      <c r="V12" s="181"/>
      <c r="W12" s="181"/>
      <c r="X12" s="181">
        <f t="shared" si="1"/>
        <v>0</v>
      </c>
      <c r="Y12" s="181">
        <f t="shared" si="2"/>
        <v>0</v>
      </c>
      <c r="Z12" s="181">
        <f t="shared" si="2"/>
        <v>0</v>
      </c>
      <c r="AA12" s="181">
        <f t="shared" si="2"/>
        <v>0</v>
      </c>
      <c r="AB12" s="181">
        <f t="shared" si="2"/>
        <v>0</v>
      </c>
      <c r="AC12" s="181">
        <f t="shared" si="3"/>
        <v>0</v>
      </c>
      <c r="AD12" s="181">
        <f t="shared" si="4"/>
        <v>0</v>
      </c>
      <c r="AE12" s="161"/>
      <c r="AF12" s="483"/>
      <c r="AG12" s="491"/>
      <c r="AH12" s="492"/>
      <c r="AI12" s="197"/>
    </row>
    <row r="13" ht="21" customHeight="1" spans="1:35">
      <c r="A13" s="1"/>
      <c r="B13" s="19"/>
      <c r="C13" s="20"/>
      <c r="D13" s="26"/>
      <c r="E13" s="207"/>
      <c r="F13" s="208"/>
      <c r="G13" s="207"/>
      <c r="H13" s="455" t="s">
        <v>25</v>
      </c>
      <c r="I13" s="247" t="s">
        <v>26</v>
      </c>
      <c r="J13" s="248"/>
      <c r="K13" s="248"/>
      <c r="L13" s="249"/>
      <c r="M13" s="249"/>
      <c r="N13" s="462"/>
      <c r="O13" s="463"/>
      <c r="P13" s="393"/>
      <c r="Q13" s="393">
        <f t="shared" si="0"/>
        <v>0</v>
      </c>
      <c r="R13" s="393"/>
      <c r="S13" s="393"/>
      <c r="T13" s="393"/>
      <c r="U13" s="393"/>
      <c r="V13" s="393"/>
      <c r="W13" s="393"/>
      <c r="X13" s="393">
        <f t="shared" si="1"/>
        <v>0</v>
      </c>
      <c r="Y13" s="393">
        <f t="shared" si="2"/>
        <v>0</v>
      </c>
      <c r="Z13" s="393">
        <f t="shared" si="2"/>
        <v>0</v>
      </c>
      <c r="AA13" s="393">
        <f t="shared" si="2"/>
        <v>0</v>
      </c>
      <c r="AB13" s="393">
        <f t="shared" si="2"/>
        <v>0</v>
      </c>
      <c r="AC13" s="393">
        <f t="shared" si="3"/>
        <v>0</v>
      </c>
      <c r="AD13" s="393">
        <f t="shared" si="4"/>
        <v>0</v>
      </c>
      <c r="AE13" s="484"/>
      <c r="AF13" s="485"/>
      <c r="AG13" s="493"/>
      <c r="AH13" s="494"/>
      <c r="AI13" s="197"/>
    </row>
    <row r="14" ht="13.5" customHeight="1" spans="1:35">
      <c r="A14" s="1"/>
      <c r="B14" s="19"/>
      <c r="C14" s="20"/>
      <c r="D14" s="26"/>
      <c r="E14" s="207"/>
      <c r="F14" s="208"/>
      <c r="G14" s="207"/>
      <c r="H14" s="208"/>
      <c r="I14" s="237"/>
      <c r="J14" s="205" t="s">
        <v>27</v>
      </c>
      <c r="K14" s="206"/>
      <c r="L14" s="228"/>
      <c r="M14" s="229"/>
      <c r="N14" s="88"/>
      <c r="O14" s="180"/>
      <c r="P14" s="84"/>
      <c r="Q14" s="84">
        <f t="shared" si="0"/>
        <v>0</v>
      </c>
      <c r="R14" s="84"/>
      <c r="S14" s="84"/>
      <c r="T14" s="84"/>
      <c r="U14" s="84"/>
      <c r="V14" s="84"/>
      <c r="W14" s="84"/>
      <c r="X14" s="84">
        <f t="shared" si="1"/>
        <v>0</v>
      </c>
      <c r="Y14" s="84">
        <f t="shared" si="2"/>
        <v>0</v>
      </c>
      <c r="Z14" s="84">
        <f t="shared" si="2"/>
        <v>0</v>
      </c>
      <c r="AA14" s="84">
        <f t="shared" si="2"/>
        <v>0</v>
      </c>
      <c r="AB14" s="84">
        <f t="shared" si="2"/>
        <v>0</v>
      </c>
      <c r="AC14" s="84">
        <f t="shared" si="3"/>
        <v>0</v>
      </c>
      <c r="AD14" s="84">
        <f t="shared" si="4"/>
        <v>0</v>
      </c>
      <c r="AE14" s="481"/>
      <c r="AF14" s="482"/>
      <c r="AG14" s="191"/>
      <c r="AH14" s="490"/>
      <c r="AI14" s="197"/>
    </row>
    <row r="15" ht="13.5" customHeight="1" spans="1:35">
      <c r="A15" s="1"/>
      <c r="B15" s="19"/>
      <c r="C15" s="20"/>
      <c r="D15" s="26"/>
      <c r="E15" s="207"/>
      <c r="F15" s="208"/>
      <c r="G15" s="207"/>
      <c r="H15" s="213"/>
      <c r="I15" s="232"/>
      <c r="J15" s="101">
        <v>1</v>
      </c>
      <c r="K15" s="102" t="s">
        <v>28</v>
      </c>
      <c r="L15" s="103"/>
      <c r="M15" s="104"/>
      <c r="N15" s="88">
        <v>1</v>
      </c>
      <c r="O15" s="180">
        <v>2</v>
      </c>
      <c r="P15" s="84"/>
      <c r="Q15" s="84">
        <f t="shared" si="0"/>
        <v>2</v>
      </c>
      <c r="R15" s="84"/>
      <c r="S15" s="84"/>
      <c r="T15" s="84"/>
      <c r="U15" s="84">
        <v>1</v>
      </c>
      <c r="V15" s="84"/>
      <c r="W15" s="84"/>
      <c r="X15" s="84">
        <f t="shared" si="1"/>
        <v>0</v>
      </c>
      <c r="Y15" s="84">
        <f t="shared" si="2"/>
        <v>0</v>
      </c>
      <c r="Z15" s="84">
        <f t="shared" si="2"/>
        <v>1</v>
      </c>
      <c r="AA15" s="84">
        <f t="shared" si="2"/>
        <v>1</v>
      </c>
      <c r="AB15" s="84">
        <f t="shared" si="2"/>
        <v>1</v>
      </c>
      <c r="AC15" s="84">
        <f t="shared" si="3"/>
        <v>1</v>
      </c>
      <c r="AD15" s="84">
        <f t="shared" si="4"/>
        <v>0</v>
      </c>
      <c r="AE15" s="84"/>
      <c r="AF15" s="181"/>
      <c r="AG15" s="495" t="s">
        <v>29</v>
      </c>
      <c r="AH15" s="490"/>
      <c r="AI15" s="197"/>
    </row>
    <row r="16" ht="13.5" customHeight="1" spans="1:35">
      <c r="A16" s="1"/>
      <c r="B16" s="19"/>
      <c r="C16" s="20"/>
      <c r="D16" s="26"/>
      <c r="E16" s="207"/>
      <c r="F16" s="208"/>
      <c r="G16" s="207"/>
      <c r="H16" s="213"/>
      <c r="I16" s="232"/>
      <c r="J16" s="101">
        <v>2</v>
      </c>
      <c r="K16" s="102" t="s">
        <v>30</v>
      </c>
      <c r="L16" s="103"/>
      <c r="M16" s="104"/>
      <c r="N16" s="88"/>
      <c r="O16" s="180"/>
      <c r="P16" s="84"/>
      <c r="Q16" s="84">
        <f t="shared" si="0"/>
        <v>0</v>
      </c>
      <c r="R16" s="84"/>
      <c r="S16" s="84"/>
      <c r="T16" s="84"/>
      <c r="U16" s="84"/>
      <c r="V16" s="84"/>
      <c r="W16" s="84"/>
      <c r="X16" s="84">
        <f t="shared" si="1"/>
        <v>0</v>
      </c>
      <c r="Y16" s="84">
        <f t="shared" si="2"/>
        <v>0</v>
      </c>
      <c r="Z16" s="84">
        <f t="shared" si="2"/>
        <v>0</v>
      </c>
      <c r="AA16" s="84">
        <f t="shared" si="2"/>
        <v>0</v>
      </c>
      <c r="AB16" s="84">
        <f t="shared" si="2"/>
        <v>0</v>
      </c>
      <c r="AC16" s="84">
        <f t="shared" si="3"/>
        <v>0</v>
      </c>
      <c r="AD16" s="84">
        <f t="shared" si="4"/>
        <v>0</v>
      </c>
      <c r="AE16" s="84"/>
      <c r="AF16" s="84"/>
      <c r="AG16" s="196" t="s">
        <v>31</v>
      </c>
      <c r="AH16" s="490"/>
      <c r="AI16" s="197"/>
    </row>
    <row r="17" ht="13.5" customHeight="1" spans="1:35">
      <c r="A17" s="1"/>
      <c r="B17" s="19"/>
      <c r="C17" s="20"/>
      <c r="D17" s="26"/>
      <c r="E17" s="207"/>
      <c r="F17" s="208"/>
      <c r="G17" s="207"/>
      <c r="H17" s="213"/>
      <c r="I17" s="232"/>
      <c r="J17" s="101">
        <v>3</v>
      </c>
      <c r="K17" s="102" t="s">
        <v>32</v>
      </c>
      <c r="L17" s="103"/>
      <c r="M17" s="104"/>
      <c r="N17" s="88"/>
      <c r="O17" s="180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196" t="s">
        <v>33</v>
      </c>
      <c r="AH17" s="490"/>
      <c r="AI17" s="197"/>
    </row>
    <row r="18" ht="13.5" customHeight="1" spans="1:35">
      <c r="A18" s="1"/>
      <c r="B18" s="19"/>
      <c r="C18" s="20"/>
      <c r="D18" s="26"/>
      <c r="E18" s="207"/>
      <c r="F18" s="208"/>
      <c r="G18" s="207"/>
      <c r="H18" s="213"/>
      <c r="I18" s="232"/>
      <c r="J18" s="101">
        <v>4</v>
      </c>
      <c r="K18" s="102" t="s">
        <v>34</v>
      </c>
      <c r="L18" s="103"/>
      <c r="M18" s="104"/>
      <c r="N18" s="88"/>
      <c r="O18" s="180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196" t="s">
        <v>33</v>
      </c>
      <c r="AH18" s="490"/>
      <c r="AI18" s="197"/>
    </row>
    <row r="19" ht="13.5" customHeight="1" spans="1:35">
      <c r="A19" s="1"/>
      <c r="B19" s="19"/>
      <c r="C19" s="20"/>
      <c r="D19" s="26"/>
      <c r="E19" s="207"/>
      <c r="F19" s="208"/>
      <c r="G19" s="207"/>
      <c r="H19" s="213"/>
      <c r="I19" s="232"/>
      <c r="J19" s="101">
        <v>5</v>
      </c>
      <c r="K19" s="102" t="s">
        <v>23</v>
      </c>
      <c r="L19" s="103"/>
      <c r="M19" s="104"/>
      <c r="N19" s="88"/>
      <c r="O19" s="180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196" t="s">
        <v>35</v>
      </c>
      <c r="AH19" s="490"/>
      <c r="AI19" s="197"/>
    </row>
    <row r="20" ht="13.5" customHeight="1" spans="1:35">
      <c r="A20" s="1"/>
      <c r="B20" s="19"/>
      <c r="C20" s="20"/>
      <c r="D20" s="26"/>
      <c r="E20" s="207"/>
      <c r="F20" s="208"/>
      <c r="G20" s="207"/>
      <c r="H20" s="213"/>
      <c r="I20" s="232"/>
      <c r="J20" s="101">
        <v>6</v>
      </c>
      <c r="K20" s="102" t="s">
        <v>36</v>
      </c>
      <c r="L20" s="103"/>
      <c r="M20" s="104"/>
      <c r="N20" s="88"/>
      <c r="O20" s="180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196" t="s">
        <v>37</v>
      </c>
      <c r="AH20" s="490"/>
      <c r="AI20" s="197"/>
    </row>
    <row r="21" ht="13.5" customHeight="1" spans="1:35">
      <c r="A21" s="1"/>
      <c r="B21" s="19"/>
      <c r="C21" s="20"/>
      <c r="D21" s="26"/>
      <c r="E21" s="207"/>
      <c r="F21" s="208"/>
      <c r="G21" s="207"/>
      <c r="H21" s="213"/>
      <c r="I21" s="232"/>
      <c r="J21" s="101">
        <v>7</v>
      </c>
      <c r="K21" s="238" t="s">
        <v>38</v>
      </c>
      <c r="L21" s="239"/>
      <c r="M21" s="240"/>
      <c r="N21" s="88"/>
      <c r="O21" s="180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196" t="s">
        <v>39</v>
      </c>
      <c r="AH21" s="490"/>
      <c r="AI21" s="197"/>
    </row>
    <row r="22" ht="17.25" customHeight="1" spans="1:35">
      <c r="A22" s="1"/>
      <c r="B22" s="19"/>
      <c r="C22" s="20"/>
      <c r="D22" s="26"/>
      <c r="E22" s="207"/>
      <c r="F22" s="208"/>
      <c r="G22" s="207"/>
      <c r="H22" s="213"/>
      <c r="I22" s="232"/>
      <c r="J22" s="101">
        <v>8</v>
      </c>
      <c r="K22" s="102" t="s">
        <v>40</v>
      </c>
      <c r="L22" s="103"/>
      <c r="M22" s="104"/>
      <c r="N22" s="88"/>
      <c r="O22" s="180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200" t="s">
        <v>41</v>
      </c>
      <c r="AH22" s="490"/>
      <c r="AI22" s="197"/>
    </row>
    <row r="23" ht="13.5" customHeight="1" spans="1:35">
      <c r="A23" s="1"/>
      <c r="B23" s="19"/>
      <c r="C23" s="20"/>
      <c r="D23" s="26"/>
      <c r="E23" s="207"/>
      <c r="F23" s="208"/>
      <c r="G23" s="207"/>
      <c r="H23" s="213"/>
      <c r="I23" s="232"/>
      <c r="J23" s="253"/>
      <c r="K23" s="464"/>
      <c r="L23" s="465"/>
      <c r="M23" s="466"/>
      <c r="N23" s="88"/>
      <c r="O23" s="180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481"/>
      <c r="AF23" s="482"/>
      <c r="AG23" s="180"/>
      <c r="AH23" s="490"/>
      <c r="AI23" s="197"/>
    </row>
    <row r="24" ht="13.5" customHeight="1" spans="1:35">
      <c r="A24" s="1"/>
      <c r="B24" s="19"/>
      <c r="C24" s="20"/>
      <c r="D24" s="26"/>
      <c r="E24" s="207"/>
      <c r="F24" s="208"/>
      <c r="G24" s="207"/>
      <c r="H24" s="216" t="s">
        <v>42</v>
      </c>
      <c r="I24" s="467" t="s">
        <v>43</v>
      </c>
      <c r="J24" s="468"/>
      <c r="K24" s="468"/>
      <c r="L24" s="469"/>
      <c r="M24" s="469"/>
      <c r="N24" s="88"/>
      <c r="O24" s="180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484"/>
      <c r="AF24" s="482"/>
      <c r="AG24" s="180"/>
      <c r="AH24" s="490"/>
      <c r="AI24" s="197"/>
    </row>
    <row r="25" ht="13.5" customHeight="1" spans="1:35">
      <c r="A25" s="1"/>
      <c r="B25" s="19"/>
      <c r="C25" s="20"/>
      <c r="D25" s="26"/>
      <c r="E25" s="207"/>
      <c r="F25" s="208"/>
      <c r="G25" s="207"/>
      <c r="H25" s="213"/>
      <c r="I25" s="232"/>
      <c r="J25" s="205" t="s">
        <v>27</v>
      </c>
      <c r="K25" s="206"/>
      <c r="L25" s="228"/>
      <c r="M25" s="229"/>
      <c r="N25" s="88"/>
      <c r="O25" s="180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481"/>
      <c r="AF25" s="482"/>
      <c r="AG25" s="180"/>
      <c r="AH25" s="490"/>
      <c r="AI25" s="197"/>
    </row>
    <row r="26" ht="13.5" customHeight="1" spans="1:35">
      <c r="A26" s="1"/>
      <c r="B26" s="19"/>
      <c r="C26" s="20"/>
      <c r="D26" s="26"/>
      <c r="E26" s="207"/>
      <c r="F26" s="208"/>
      <c r="G26" s="207"/>
      <c r="H26" s="213"/>
      <c r="I26" s="232"/>
      <c r="J26" s="101">
        <v>1</v>
      </c>
      <c r="K26" s="102" t="s">
        <v>44</v>
      </c>
      <c r="L26" s="103"/>
      <c r="M26" s="104"/>
      <c r="N26" s="88"/>
      <c r="O26" s="180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481"/>
      <c r="AF26" s="46"/>
      <c r="AG26" s="196" t="s">
        <v>45</v>
      </c>
      <c r="AH26" s="490"/>
      <c r="AI26" s="197"/>
    </row>
    <row r="27" ht="13.5" customHeight="1" spans="1:35">
      <c r="A27" s="1"/>
      <c r="B27" s="19"/>
      <c r="C27" s="232"/>
      <c r="D27" s="26"/>
      <c r="E27" s="207"/>
      <c r="F27" s="208"/>
      <c r="G27" s="207"/>
      <c r="H27" s="213"/>
      <c r="I27" s="232"/>
      <c r="J27" s="101">
        <v>2</v>
      </c>
      <c r="K27" s="102" t="s">
        <v>46</v>
      </c>
      <c r="L27" s="103"/>
      <c r="M27" s="104"/>
      <c r="N27" s="88"/>
      <c r="O27" s="180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481"/>
      <c r="AF27" s="482"/>
      <c r="AG27" s="196" t="s">
        <v>47</v>
      </c>
      <c r="AH27" s="490"/>
      <c r="AI27" s="197"/>
    </row>
    <row r="28" ht="13.5" customHeight="1" spans="1:35">
      <c r="A28" s="1"/>
      <c r="B28" s="19"/>
      <c r="C28" s="232"/>
      <c r="D28" s="26"/>
      <c r="E28" s="207"/>
      <c r="F28" s="208"/>
      <c r="G28" s="207"/>
      <c r="H28" s="213"/>
      <c r="I28" s="232"/>
      <c r="J28" s="101">
        <v>3</v>
      </c>
      <c r="K28" s="102" t="s">
        <v>32</v>
      </c>
      <c r="L28" s="103"/>
      <c r="M28" s="104"/>
      <c r="N28" s="88"/>
      <c r="O28" s="180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481"/>
      <c r="AF28" s="482"/>
      <c r="AG28" s="196" t="s">
        <v>33</v>
      </c>
      <c r="AH28" s="490"/>
      <c r="AI28" s="197"/>
    </row>
    <row r="29" ht="13.5" customHeight="1" spans="1:35">
      <c r="A29" s="1"/>
      <c r="B29" s="19"/>
      <c r="C29" s="232"/>
      <c r="D29" s="26"/>
      <c r="E29" s="207"/>
      <c r="F29" s="208"/>
      <c r="G29" s="207"/>
      <c r="H29" s="279"/>
      <c r="I29" s="373"/>
      <c r="J29" s="470"/>
      <c r="K29" s="471"/>
      <c r="L29" s="472"/>
      <c r="M29" s="128"/>
      <c r="N29" s="88"/>
      <c r="O29" s="180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481"/>
      <c r="AF29" s="482"/>
      <c r="AG29" s="191"/>
      <c r="AH29" s="490"/>
      <c r="AI29" s="197"/>
    </row>
    <row r="30" ht="13.5" customHeight="1" spans="1:35">
      <c r="A30" s="1"/>
      <c r="B30" s="19"/>
      <c r="C30" s="232"/>
      <c r="D30" s="26"/>
      <c r="E30" s="207"/>
      <c r="F30" s="208"/>
      <c r="G30" s="207"/>
      <c r="H30" s="216" t="s">
        <v>48</v>
      </c>
      <c r="I30" s="467" t="s">
        <v>49</v>
      </c>
      <c r="J30" s="468"/>
      <c r="K30" s="468"/>
      <c r="L30" s="469"/>
      <c r="M30" s="469"/>
      <c r="N30" s="88"/>
      <c r="O30" s="180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484"/>
      <c r="AF30" s="482"/>
      <c r="AG30" s="191"/>
      <c r="AH30" s="490"/>
      <c r="AI30" s="197"/>
    </row>
    <row r="31" ht="13.5" customHeight="1" spans="1:35">
      <c r="A31" s="1"/>
      <c r="B31" s="19"/>
      <c r="C31" s="232"/>
      <c r="D31" s="26"/>
      <c r="E31" s="207"/>
      <c r="F31" s="456"/>
      <c r="G31" s="207"/>
      <c r="H31" s="213"/>
      <c r="I31" s="232"/>
      <c r="J31" s="205" t="s">
        <v>27</v>
      </c>
      <c r="K31" s="206"/>
      <c r="L31" s="228"/>
      <c r="M31" s="229"/>
      <c r="N31" s="88"/>
      <c r="O31" s="180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481"/>
      <c r="AF31" s="482"/>
      <c r="AG31" s="191"/>
      <c r="AH31" s="490"/>
      <c r="AI31" s="197"/>
    </row>
    <row r="32" ht="13.5" customHeight="1" spans="1:35">
      <c r="A32" s="1"/>
      <c r="B32" s="19"/>
      <c r="C32" s="232"/>
      <c r="D32" s="26"/>
      <c r="E32" s="207"/>
      <c r="F32" s="317"/>
      <c r="G32" s="457"/>
      <c r="H32" s="213"/>
      <c r="I32" s="232"/>
      <c r="J32" s="101">
        <v>1</v>
      </c>
      <c r="K32" s="102" t="s">
        <v>50</v>
      </c>
      <c r="L32" s="103"/>
      <c r="M32" s="104"/>
      <c r="N32" s="88">
        <v>1</v>
      </c>
      <c r="O32" s="180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196" t="s">
        <v>51</v>
      </c>
      <c r="AH32" s="490"/>
      <c r="AI32" s="197"/>
    </row>
    <row r="33" ht="13.5" customHeight="1" spans="1:35">
      <c r="A33" s="1"/>
      <c r="B33" s="19"/>
      <c r="C33" s="232"/>
      <c r="D33" s="26"/>
      <c r="E33" s="207"/>
      <c r="F33" s="317"/>
      <c r="G33" s="457"/>
      <c r="H33" s="213"/>
      <c r="I33" s="232"/>
      <c r="J33" s="101">
        <v>2</v>
      </c>
      <c r="K33" s="102" t="s">
        <v>52</v>
      </c>
      <c r="L33" s="103"/>
      <c r="M33" s="104"/>
      <c r="N33" s="88"/>
      <c r="O33" s="180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196" t="s">
        <v>53</v>
      </c>
      <c r="AH33" s="492"/>
      <c r="AI33" s="197"/>
    </row>
    <row r="34" ht="13.5" customHeight="1" spans="1:35">
      <c r="A34" s="1"/>
      <c r="B34" s="19"/>
      <c r="C34" s="232"/>
      <c r="D34" s="26"/>
      <c r="E34" s="207"/>
      <c r="F34" s="317"/>
      <c r="G34" s="457"/>
      <c r="H34" s="213"/>
      <c r="I34" s="232"/>
      <c r="J34" s="101">
        <v>3</v>
      </c>
      <c r="K34" s="102" t="s">
        <v>54</v>
      </c>
      <c r="L34" s="103"/>
      <c r="M34" s="104"/>
      <c r="N34" s="88"/>
      <c r="O34" s="180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196" t="s">
        <v>55</v>
      </c>
      <c r="AH34" s="496"/>
      <c r="AI34" s="197"/>
    </row>
    <row r="35" ht="13.5" customHeight="1" spans="1:35">
      <c r="A35" s="1"/>
      <c r="B35" s="19"/>
      <c r="C35" s="232"/>
      <c r="D35" s="26"/>
      <c r="E35" s="207"/>
      <c r="F35" s="317"/>
      <c r="G35" s="457"/>
      <c r="H35" s="208"/>
      <c r="I35" s="473"/>
      <c r="J35" s="101">
        <v>4</v>
      </c>
      <c r="K35" s="102" t="s">
        <v>32</v>
      </c>
      <c r="L35" s="103"/>
      <c r="M35" s="104"/>
      <c r="N35" s="88"/>
      <c r="O35" s="180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196" t="s">
        <v>33</v>
      </c>
      <c r="AH35" s="490"/>
      <c r="AI35" s="197"/>
    </row>
    <row r="36" ht="13.5" customHeight="1" spans="1:35">
      <c r="A36" s="1"/>
      <c r="B36" s="19"/>
      <c r="C36" s="232"/>
      <c r="D36" s="26"/>
      <c r="E36" s="366"/>
      <c r="F36" s="317"/>
      <c r="G36" s="366"/>
      <c r="H36" s="213"/>
      <c r="I36" s="474"/>
      <c r="J36" s="101">
        <v>5</v>
      </c>
      <c r="K36" s="102" t="s">
        <v>56</v>
      </c>
      <c r="L36" s="103"/>
      <c r="M36" s="104"/>
      <c r="N36" s="88"/>
      <c r="O36" s="180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196" t="s">
        <v>51</v>
      </c>
      <c r="AH36" s="490"/>
      <c r="AI36" s="197"/>
    </row>
    <row r="37" ht="13.5" customHeight="1" spans="1:35">
      <c r="A37" s="1"/>
      <c r="B37" s="19"/>
      <c r="C37" s="232"/>
      <c r="D37" s="26"/>
      <c r="E37" s="366"/>
      <c r="F37" s="317"/>
      <c r="G37" s="366"/>
      <c r="H37" s="213"/>
      <c r="I37" s="474"/>
      <c r="J37" s="101">
        <v>6</v>
      </c>
      <c r="K37" s="102" t="s">
        <v>57</v>
      </c>
      <c r="L37" s="103"/>
      <c r="M37" s="104"/>
      <c r="N37" s="88"/>
      <c r="O37" s="180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46"/>
      <c r="AE37" s="84"/>
      <c r="AF37" s="84"/>
      <c r="AG37" s="196" t="s">
        <v>58</v>
      </c>
      <c r="AH37" s="490"/>
      <c r="AI37" s="197"/>
    </row>
    <row r="38" ht="13.5" customHeight="1" spans="1:35">
      <c r="A38" s="1"/>
      <c r="B38" s="19"/>
      <c r="C38" s="232"/>
      <c r="D38" s="26"/>
      <c r="E38" s="366"/>
      <c r="F38" s="317"/>
      <c r="G38" s="366"/>
      <c r="H38" s="213"/>
      <c r="I38" s="474"/>
      <c r="J38" s="101">
        <v>7</v>
      </c>
      <c r="K38" s="102" t="s">
        <v>59</v>
      </c>
      <c r="L38" s="103"/>
      <c r="M38" s="104"/>
      <c r="N38" s="88"/>
      <c r="O38" s="180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196" t="s">
        <v>33</v>
      </c>
      <c r="AH38" s="490"/>
      <c r="AI38" s="197"/>
    </row>
    <row r="39" ht="13.5" customHeight="1" spans="1:35">
      <c r="A39" s="1"/>
      <c r="B39" s="19"/>
      <c r="C39" s="40"/>
      <c r="D39" s="41"/>
      <c r="E39" s="217"/>
      <c r="F39" s="221"/>
      <c r="G39" s="217"/>
      <c r="H39" s="221"/>
      <c r="I39" s="250"/>
      <c r="J39" s="253"/>
      <c r="K39" s="475"/>
      <c r="L39" s="476"/>
      <c r="M39" s="477"/>
      <c r="N39" s="88"/>
      <c r="O39" s="180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481"/>
      <c r="AF39" s="482"/>
      <c r="AG39" s="191"/>
      <c r="AH39" s="490"/>
      <c r="AI39" s="197"/>
    </row>
    <row r="40" ht="13.5" customHeight="1" spans="1:35">
      <c r="A40" s="1"/>
      <c r="B40" s="19"/>
      <c r="C40" s="40"/>
      <c r="D40" s="41"/>
      <c r="E40" s="217"/>
      <c r="F40" s="205" t="s">
        <v>22</v>
      </c>
      <c r="G40" s="206"/>
      <c r="H40" s="206"/>
      <c r="I40" s="206"/>
      <c r="J40" s="206"/>
      <c r="K40" s="206"/>
      <c r="L40" s="228"/>
      <c r="M40" s="229"/>
      <c r="N40" s="88"/>
      <c r="O40" s="180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481"/>
      <c r="AF40" s="482"/>
      <c r="AG40" s="191"/>
      <c r="AH40" s="490"/>
      <c r="AI40" s="197"/>
    </row>
    <row r="41" ht="18" customHeight="1" spans="1:35">
      <c r="A41" s="1"/>
      <c r="B41" s="19"/>
      <c r="C41" s="40"/>
      <c r="D41" s="41"/>
      <c r="E41" s="217"/>
      <c r="F41" s="218">
        <v>2</v>
      </c>
      <c r="G41" s="219" t="s">
        <v>60</v>
      </c>
      <c r="H41" s="220"/>
      <c r="I41" s="220"/>
      <c r="J41" s="220"/>
      <c r="K41" s="220"/>
      <c r="L41" s="243"/>
      <c r="M41" s="236"/>
      <c r="N41" s="88"/>
      <c r="O41" s="180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481"/>
      <c r="AF41" s="482"/>
      <c r="AG41" s="191"/>
      <c r="AH41" s="490"/>
      <c r="AI41" s="197"/>
    </row>
    <row r="42" ht="13.5" customHeight="1" spans="1:35">
      <c r="A42" s="1"/>
      <c r="B42" s="19"/>
      <c r="C42" s="40"/>
      <c r="D42" s="41"/>
      <c r="E42" s="217"/>
      <c r="F42" s="221"/>
      <c r="G42" s="217"/>
      <c r="H42" s="222" t="s">
        <v>24</v>
      </c>
      <c r="I42" s="244"/>
      <c r="J42" s="244"/>
      <c r="K42" s="244"/>
      <c r="L42" s="245"/>
      <c r="M42" s="245"/>
      <c r="N42" s="160"/>
      <c r="O42" s="182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486"/>
      <c r="AF42" s="487"/>
      <c r="AG42" s="201"/>
      <c r="AH42" s="497"/>
      <c r="AI42" s="197"/>
    </row>
    <row r="43" ht="20.25" customHeight="1" spans="1:35">
      <c r="A43" s="1"/>
      <c r="B43" s="19"/>
      <c r="C43" s="40"/>
      <c r="D43" s="41"/>
      <c r="E43" s="217"/>
      <c r="F43" s="221"/>
      <c r="G43" s="217"/>
      <c r="H43" s="458" t="s">
        <v>25</v>
      </c>
      <c r="I43" s="247" t="s">
        <v>61</v>
      </c>
      <c r="J43" s="248"/>
      <c r="K43" s="248"/>
      <c r="L43" s="249"/>
      <c r="M43" s="236"/>
      <c r="N43" s="88"/>
      <c r="O43" s="180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484"/>
      <c r="AF43" s="482"/>
      <c r="AG43" s="191"/>
      <c r="AH43" s="490"/>
      <c r="AI43" s="197"/>
    </row>
    <row r="44" ht="13.5" customHeight="1" spans="1:35">
      <c r="A44" s="1"/>
      <c r="B44" s="19"/>
      <c r="C44" s="40"/>
      <c r="D44" s="41"/>
      <c r="E44" s="217"/>
      <c r="F44" s="221"/>
      <c r="G44" s="217"/>
      <c r="H44" s="221"/>
      <c r="I44" s="250"/>
      <c r="J44" s="205" t="s">
        <v>27</v>
      </c>
      <c r="K44" s="206"/>
      <c r="L44" s="228"/>
      <c r="M44" s="229"/>
      <c r="N44" s="88"/>
      <c r="O44" s="180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481"/>
      <c r="AF44" s="482"/>
      <c r="AG44" s="191"/>
      <c r="AH44" s="132"/>
      <c r="AI44" s="197"/>
    </row>
    <row r="45" ht="13.5" customHeight="1" spans="1:35">
      <c r="A45" s="1"/>
      <c r="B45" s="19"/>
      <c r="C45" s="40"/>
      <c r="D45" s="41"/>
      <c r="E45" s="217"/>
      <c r="F45" s="221"/>
      <c r="G45" s="217"/>
      <c r="H45" s="221"/>
      <c r="I45" s="250"/>
      <c r="J45" s="101">
        <v>1</v>
      </c>
      <c r="K45" s="102" t="s">
        <v>62</v>
      </c>
      <c r="L45" s="103"/>
      <c r="M45" s="104"/>
      <c r="N45" s="88"/>
      <c r="O45" s="180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481"/>
      <c r="AF45" s="482"/>
      <c r="AG45" s="196" t="s">
        <v>63</v>
      </c>
      <c r="AH45" s="180"/>
      <c r="AI45" s="197"/>
    </row>
    <row r="46" ht="13.5" customHeight="1" spans="1:35">
      <c r="A46" s="1"/>
      <c r="B46" s="19"/>
      <c r="C46" s="40"/>
      <c r="D46" s="41"/>
      <c r="E46" s="217"/>
      <c r="F46" s="221"/>
      <c r="G46" s="217"/>
      <c r="H46" s="221"/>
      <c r="I46" s="250"/>
      <c r="J46" s="101">
        <v>2</v>
      </c>
      <c r="K46" s="102" t="s">
        <v>32</v>
      </c>
      <c r="L46" s="103"/>
      <c r="M46" s="104"/>
      <c r="N46" s="88"/>
      <c r="O46" s="180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196" t="s">
        <v>33</v>
      </c>
      <c r="AH46" s="180"/>
      <c r="AI46" s="197"/>
    </row>
    <row r="47" ht="13.5" customHeight="1" spans="1:35">
      <c r="A47" s="1"/>
      <c r="B47" s="19"/>
      <c r="C47" s="40"/>
      <c r="D47" s="41"/>
      <c r="E47" s="217"/>
      <c r="F47" s="221"/>
      <c r="G47" s="217"/>
      <c r="H47" s="223"/>
      <c r="I47" s="251"/>
      <c r="J47" s="101">
        <v>3</v>
      </c>
      <c r="K47" s="119" t="s">
        <v>64</v>
      </c>
      <c r="L47" s="120"/>
      <c r="M47" s="121"/>
      <c r="N47" s="88"/>
      <c r="O47" s="180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481"/>
      <c r="AF47" s="488"/>
      <c r="AG47" s="498"/>
      <c r="AH47" s="269"/>
      <c r="AI47" s="197"/>
    </row>
    <row r="48" ht="13.5" customHeight="1" spans="1:35">
      <c r="A48" s="1"/>
      <c r="B48" s="19"/>
      <c r="C48" s="40"/>
      <c r="D48" s="41"/>
      <c r="E48" s="217"/>
      <c r="F48" s="221"/>
      <c r="G48" s="217"/>
      <c r="H48" s="41"/>
      <c r="I48" s="252"/>
      <c r="J48" s="253"/>
      <c r="K48" s="254"/>
      <c r="L48" s="255"/>
      <c r="M48" s="256"/>
      <c r="N48" s="88"/>
      <c r="O48" s="180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481"/>
      <c r="AF48" s="489"/>
      <c r="AG48" s="193"/>
      <c r="AH48" s="132"/>
      <c r="AI48" s="197"/>
    </row>
    <row r="49" ht="22.5" customHeight="1" spans="1:35">
      <c r="A49" s="1"/>
      <c r="B49" s="19"/>
      <c r="C49" s="40"/>
      <c r="D49" s="41"/>
      <c r="E49" s="217"/>
      <c r="F49" s="221"/>
      <c r="G49" s="217"/>
      <c r="H49" s="215" t="s">
        <v>42</v>
      </c>
      <c r="I49" s="247" t="s">
        <v>65</v>
      </c>
      <c r="J49" s="248"/>
      <c r="K49" s="248"/>
      <c r="L49" s="249"/>
      <c r="M49" s="236"/>
      <c r="N49" s="88"/>
      <c r="O49" s="180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484"/>
      <c r="AF49" s="482"/>
      <c r="AG49" s="191"/>
      <c r="AH49" s="180"/>
      <c r="AI49" s="197"/>
    </row>
    <row r="50" ht="13.5" customHeight="1" spans="1:35">
      <c r="A50" s="1"/>
      <c r="B50" s="19"/>
      <c r="C50" s="40"/>
      <c r="D50" s="41"/>
      <c r="E50" s="217"/>
      <c r="F50" s="221"/>
      <c r="G50" s="217"/>
      <c r="H50" s="221"/>
      <c r="I50" s="250"/>
      <c r="J50" s="205" t="s">
        <v>27</v>
      </c>
      <c r="K50" s="206"/>
      <c r="L50" s="228"/>
      <c r="M50" s="229"/>
      <c r="N50" s="88"/>
      <c r="O50" s="180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481"/>
      <c r="AF50" s="482"/>
      <c r="AG50" s="191"/>
      <c r="AH50" s="180"/>
      <c r="AI50" s="197"/>
    </row>
    <row r="51" ht="13.5" customHeight="1" spans="1:35">
      <c r="A51" s="1"/>
      <c r="B51" s="19"/>
      <c r="C51" s="40"/>
      <c r="D51" s="41"/>
      <c r="E51" s="217"/>
      <c r="F51" s="221"/>
      <c r="G51" s="217"/>
      <c r="H51" s="221"/>
      <c r="I51" s="250"/>
      <c r="J51" s="101">
        <v>1</v>
      </c>
      <c r="K51" s="102" t="s">
        <v>32</v>
      </c>
      <c r="L51" s="103"/>
      <c r="M51" s="104"/>
      <c r="N51" s="88"/>
      <c r="O51" s="180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196" t="s">
        <v>33</v>
      </c>
      <c r="AH51" s="180"/>
      <c r="AI51" s="197"/>
    </row>
    <row r="52" ht="13.5" customHeight="1" spans="1:35">
      <c r="A52" s="1"/>
      <c r="B52" s="19"/>
      <c r="C52" s="40"/>
      <c r="D52" s="41"/>
      <c r="E52" s="217"/>
      <c r="F52" s="221"/>
      <c r="G52" s="217"/>
      <c r="H52" s="221"/>
      <c r="I52" s="250"/>
      <c r="J52" s="101">
        <v>2</v>
      </c>
      <c r="K52" s="102" t="s">
        <v>66</v>
      </c>
      <c r="L52" s="103"/>
      <c r="M52" s="104"/>
      <c r="N52" s="88"/>
      <c r="O52" s="180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196" t="s">
        <v>67</v>
      </c>
      <c r="AH52" s="180"/>
      <c r="AI52" s="197"/>
    </row>
    <row r="53" ht="13.5" customHeight="1" spans="1:35">
      <c r="A53" s="1"/>
      <c r="B53" s="19"/>
      <c r="C53" s="40"/>
      <c r="D53" s="41"/>
      <c r="E53" s="217"/>
      <c r="F53" s="221"/>
      <c r="G53" s="217"/>
      <c r="H53" s="224"/>
      <c r="I53" s="250"/>
      <c r="J53" s="101">
        <v>3</v>
      </c>
      <c r="K53" s="119" t="s">
        <v>64</v>
      </c>
      <c r="L53" s="120"/>
      <c r="M53" s="121"/>
      <c r="N53" s="88"/>
      <c r="O53" s="180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481"/>
      <c r="AF53" s="482"/>
      <c r="AG53" s="191"/>
      <c r="AH53" s="180"/>
      <c r="AI53" s="197"/>
    </row>
    <row r="54" ht="13.5" customHeight="1" spans="1:35">
      <c r="A54" s="1"/>
      <c r="B54" s="19"/>
      <c r="C54" s="40"/>
      <c r="D54" s="41"/>
      <c r="E54" s="217"/>
      <c r="F54" s="221"/>
      <c r="G54" s="217"/>
      <c r="H54" s="224"/>
      <c r="I54" s="250"/>
      <c r="J54" s="253"/>
      <c r="K54" s="257"/>
      <c r="L54" s="258"/>
      <c r="M54" s="259"/>
      <c r="N54" s="88"/>
      <c r="O54" s="180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481"/>
      <c r="AF54" s="482"/>
      <c r="AG54" s="191"/>
      <c r="AH54" s="180"/>
      <c r="AI54" s="197"/>
    </row>
    <row r="55" ht="21.75" customHeight="1" spans="1:35">
      <c r="A55" s="1"/>
      <c r="B55" s="19"/>
      <c r="C55" s="40"/>
      <c r="D55" s="41"/>
      <c r="E55" s="217"/>
      <c r="F55" s="221"/>
      <c r="G55" s="217"/>
      <c r="H55" s="215" t="s">
        <v>48</v>
      </c>
      <c r="I55" s="247" t="s">
        <v>68</v>
      </c>
      <c r="J55" s="248"/>
      <c r="K55" s="248"/>
      <c r="L55" s="249"/>
      <c r="M55" s="236"/>
      <c r="N55" s="88"/>
      <c r="O55" s="180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484"/>
      <c r="AF55" s="482"/>
      <c r="AG55" s="191"/>
      <c r="AH55" s="180"/>
      <c r="AI55" s="197"/>
    </row>
    <row r="56" ht="13.5" customHeight="1" spans="1:35">
      <c r="A56" s="1"/>
      <c r="B56" s="19"/>
      <c r="C56" s="40"/>
      <c r="D56" s="41"/>
      <c r="E56" s="217"/>
      <c r="F56" s="221"/>
      <c r="G56" s="217"/>
      <c r="H56" s="221"/>
      <c r="I56" s="250"/>
      <c r="J56" s="205" t="s">
        <v>27</v>
      </c>
      <c r="K56" s="206"/>
      <c r="L56" s="228"/>
      <c r="M56" s="229"/>
      <c r="N56" s="88"/>
      <c r="O56" s="180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481"/>
      <c r="AF56" s="482"/>
      <c r="AG56" s="191"/>
      <c r="AH56" s="180"/>
      <c r="AI56" s="197"/>
    </row>
    <row r="57" ht="13.5" customHeight="1" spans="1:35">
      <c r="A57" s="1"/>
      <c r="B57" s="19"/>
      <c r="C57" s="40"/>
      <c r="D57" s="41"/>
      <c r="E57" s="217"/>
      <c r="F57" s="221"/>
      <c r="G57" s="217"/>
      <c r="H57" s="221"/>
      <c r="I57" s="250"/>
      <c r="J57" s="101">
        <v>1</v>
      </c>
      <c r="K57" s="102" t="s">
        <v>32</v>
      </c>
      <c r="L57" s="103"/>
      <c r="M57" s="104"/>
      <c r="N57" s="88"/>
      <c r="O57" s="180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196" t="s">
        <v>33</v>
      </c>
      <c r="AH57" s="180"/>
      <c r="AI57" s="197"/>
    </row>
    <row r="58" ht="13.5" customHeight="1" spans="1:35">
      <c r="A58" s="1"/>
      <c r="B58" s="19"/>
      <c r="C58" s="40"/>
      <c r="D58" s="41"/>
      <c r="E58" s="217"/>
      <c r="F58" s="221"/>
      <c r="G58" s="217"/>
      <c r="H58" s="221"/>
      <c r="I58" s="250"/>
      <c r="J58" s="101">
        <v>2</v>
      </c>
      <c r="K58" s="102" t="s">
        <v>66</v>
      </c>
      <c r="L58" s="103"/>
      <c r="M58" s="104"/>
      <c r="N58" s="88"/>
      <c r="O58" s="180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196" t="s">
        <v>67</v>
      </c>
      <c r="AH58" s="180"/>
      <c r="AI58" s="197"/>
    </row>
    <row r="59" ht="13.5" customHeight="1" spans="1:35">
      <c r="A59" s="1"/>
      <c r="B59" s="19"/>
      <c r="C59" s="40"/>
      <c r="D59" s="41"/>
      <c r="E59" s="217"/>
      <c r="F59" s="221"/>
      <c r="G59" s="217"/>
      <c r="H59" s="224"/>
      <c r="I59" s="250"/>
      <c r="J59" s="101">
        <v>3</v>
      </c>
      <c r="K59" s="119" t="s">
        <v>64</v>
      </c>
      <c r="L59" s="120"/>
      <c r="M59" s="121"/>
      <c r="N59" s="88"/>
      <c r="O59" s="180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481"/>
      <c r="AF59" s="482"/>
      <c r="AG59" s="191"/>
      <c r="AH59" s="180"/>
      <c r="AI59" s="197"/>
    </row>
    <row r="60" ht="13.5" customHeight="1" spans="1:35">
      <c r="A60" s="1"/>
      <c r="B60" s="19"/>
      <c r="C60" s="40"/>
      <c r="D60" s="41"/>
      <c r="E60" s="217"/>
      <c r="F60" s="221"/>
      <c r="G60" s="217"/>
      <c r="H60" s="224"/>
      <c r="I60" s="250"/>
      <c r="J60" s="291"/>
      <c r="K60" s="288"/>
      <c r="L60" s="478"/>
      <c r="M60" s="479"/>
      <c r="N60" s="88"/>
      <c r="O60" s="180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481"/>
      <c r="AF60" s="482"/>
      <c r="AG60" s="191"/>
      <c r="AH60" s="180"/>
      <c r="AI60" s="197"/>
    </row>
    <row r="61" ht="13.5" customHeight="1" spans="1:35">
      <c r="A61" s="1"/>
      <c r="B61" s="19"/>
      <c r="C61" s="40"/>
      <c r="D61" s="41"/>
      <c r="E61" s="217"/>
      <c r="F61" s="205" t="s">
        <v>22</v>
      </c>
      <c r="G61" s="206"/>
      <c r="H61" s="206"/>
      <c r="I61" s="206"/>
      <c r="J61" s="206"/>
      <c r="K61" s="206"/>
      <c r="L61" s="228"/>
      <c r="M61" s="229"/>
      <c r="N61" s="88"/>
      <c r="O61" s="180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481"/>
      <c r="AF61" s="482"/>
      <c r="AG61" s="191"/>
      <c r="AH61" s="180"/>
      <c r="AI61" s="197"/>
    </row>
    <row r="62" ht="13.5" customHeight="1" spans="2:35">
      <c r="B62" s="19"/>
      <c r="C62" s="40"/>
      <c r="D62" s="41"/>
      <c r="E62" s="217"/>
      <c r="F62" s="225">
        <v>3</v>
      </c>
      <c r="G62" s="47" t="s">
        <v>69</v>
      </c>
      <c r="H62" s="48"/>
      <c r="I62" s="48"/>
      <c r="J62" s="48"/>
      <c r="K62" s="48"/>
      <c r="L62" s="126"/>
      <c r="M62" s="127"/>
      <c r="N62" s="88"/>
      <c r="O62" s="180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481"/>
      <c r="AF62" s="482"/>
      <c r="AG62" s="191"/>
      <c r="AH62" s="180"/>
      <c r="AI62" s="197"/>
    </row>
    <row r="63" ht="13.5" customHeight="1" spans="2:35">
      <c r="B63" s="19"/>
      <c r="C63" s="40"/>
      <c r="D63" s="41"/>
      <c r="E63" s="217"/>
      <c r="F63" s="221"/>
      <c r="G63" s="217"/>
      <c r="H63" s="222" t="s">
        <v>24</v>
      </c>
      <c r="I63" s="244"/>
      <c r="J63" s="244"/>
      <c r="K63" s="244"/>
      <c r="L63" s="245"/>
      <c r="M63" s="245"/>
      <c r="N63" s="160"/>
      <c r="O63" s="182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486"/>
      <c r="AF63" s="487"/>
      <c r="AG63" s="201"/>
      <c r="AH63" s="182"/>
      <c r="AI63" s="197"/>
    </row>
    <row r="64" ht="18" customHeight="1" spans="2:35">
      <c r="B64" s="19"/>
      <c r="C64" s="40"/>
      <c r="D64" s="41"/>
      <c r="E64" s="217"/>
      <c r="F64" s="221"/>
      <c r="G64" s="217"/>
      <c r="H64" s="458" t="s">
        <v>25</v>
      </c>
      <c r="I64" s="247" t="s">
        <v>70</v>
      </c>
      <c r="J64" s="248"/>
      <c r="K64" s="248"/>
      <c r="L64" s="249"/>
      <c r="M64" s="236"/>
      <c r="N64" s="88"/>
      <c r="O64" s="180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484"/>
      <c r="AF64" s="482"/>
      <c r="AG64" s="191"/>
      <c r="AH64" s="180"/>
      <c r="AI64" s="197"/>
    </row>
    <row r="65" ht="13.5" customHeight="1" spans="2:35">
      <c r="B65" s="19"/>
      <c r="C65" s="40"/>
      <c r="D65" s="41"/>
      <c r="E65" s="217"/>
      <c r="F65" s="221"/>
      <c r="G65" s="217"/>
      <c r="H65" s="221"/>
      <c r="I65" s="250"/>
      <c r="J65" s="205" t="s">
        <v>27</v>
      </c>
      <c r="K65" s="206"/>
      <c r="L65" s="206"/>
      <c r="M65" s="500"/>
      <c r="N65" s="88"/>
      <c r="O65" s="180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481"/>
      <c r="AF65" s="482"/>
      <c r="AG65" s="191"/>
      <c r="AH65" s="180"/>
      <c r="AI65" s="197"/>
    </row>
    <row r="66" ht="13.5" customHeight="1" spans="2:35">
      <c r="B66" s="19"/>
      <c r="C66" s="40"/>
      <c r="D66" s="41"/>
      <c r="E66" s="217"/>
      <c r="F66" s="221"/>
      <c r="G66" s="217"/>
      <c r="H66" s="226"/>
      <c r="I66" s="260"/>
      <c r="J66" s="131">
        <v>1</v>
      </c>
      <c r="K66" s="102" t="s">
        <v>32</v>
      </c>
      <c r="L66" s="103"/>
      <c r="M66" s="104"/>
      <c r="N66" s="88"/>
      <c r="O66" s="180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196" t="s">
        <v>33</v>
      </c>
      <c r="AH66" s="180"/>
      <c r="AI66" s="197"/>
    </row>
    <row r="67" ht="13.5" customHeight="1" spans="2:35">
      <c r="B67" s="19"/>
      <c r="C67" s="40"/>
      <c r="D67" s="41"/>
      <c r="E67" s="217"/>
      <c r="F67" s="224"/>
      <c r="G67" s="227"/>
      <c r="H67" s="221"/>
      <c r="I67" s="40"/>
      <c r="J67" s="101">
        <v>2</v>
      </c>
      <c r="K67" s="102" t="s">
        <v>66</v>
      </c>
      <c r="L67" s="103"/>
      <c r="M67" s="104"/>
      <c r="N67" s="88"/>
      <c r="O67" s="180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196" t="s">
        <v>67</v>
      </c>
      <c r="AH67" s="180"/>
      <c r="AI67" s="197"/>
    </row>
    <row r="68" ht="13.5" customHeight="1" spans="2:35">
      <c r="B68" s="19"/>
      <c r="C68" s="40"/>
      <c r="D68" s="41"/>
      <c r="E68" s="217"/>
      <c r="F68" s="224"/>
      <c r="G68" s="227"/>
      <c r="H68" s="221"/>
      <c r="I68" s="40"/>
      <c r="J68" s="101">
        <v>3</v>
      </c>
      <c r="K68" s="119" t="s">
        <v>64</v>
      </c>
      <c r="L68" s="120"/>
      <c r="M68" s="121"/>
      <c r="N68" s="88"/>
      <c r="O68" s="180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481"/>
      <c r="AF68" s="482"/>
      <c r="AG68" s="191"/>
      <c r="AH68" s="180"/>
      <c r="AI68" s="197"/>
    </row>
    <row r="69" ht="13.5" customHeight="1" spans="2:35">
      <c r="B69" s="19"/>
      <c r="C69" s="40"/>
      <c r="D69" s="41"/>
      <c r="E69" s="217"/>
      <c r="F69" s="224"/>
      <c r="G69" s="227"/>
      <c r="H69" s="221"/>
      <c r="I69" s="40"/>
      <c r="J69" s="265"/>
      <c r="K69" s="266"/>
      <c r="L69" s="294"/>
      <c r="M69" s="295"/>
      <c r="N69" s="88"/>
      <c r="O69" s="180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481"/>
      <c r="AF69" s="482"/>
      <c r="AG69" s="191"/>
      <c r="AH69" s="180"/>
      <c r="AI69" s="197"/>
    </row>
    <row r="70" ht="18" customHeight="1" spans="2:35">
      <c r="B70" s="19"/>
      <c r="C70" s="40"/>
      <c r="D70" s="41"/>
      <c r="E70" s="217"/>
      <c r="F70" s="224"/>
      <c r="G70" s="227"/>
      <c r="H70" s="215" t="s">
        <v>42</v>
      </c>
      <c r="I70" s="247" t="s">
        <v>71</v>
      </c>
      <c r="J70" s="248"/>
      <c r="K70" s="248"/>
      <c r="L70" s="249"/>
      <c r="M70" s="236"/>
      <c r="N70" s="88"/>
      <c r="O70" s="180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484"/>
      <c r="AF70" s="482"/>
      <c r="AG70" s="191"/>
      <c r="AH70" s="180"/>
      <c r="AI70" s="197"/>
    </row>
    <row r="71" ht="13.5" customHeight="1" spans="2:35">
      <c r="B71" s="19"/>
      <c r="C71" s="40"/>
      <c r="D71" s="41"/>
      <c r="E71" s="217"/>
      <c r="F71" s="224"/>
      <c r="G71" s="227"/>
      <c r="H71" s="221"/>
      <c r="I71" s="250"/>
      <c r="J71" s="205" t="s">
        <v>27</v>
      </c>
      <c r="K71" s="206"/>
      <c r="L71" s="206"/>
      <c r="M71" s="500"/>
      <c r="N71" s="88"/>
      <c r="O71" s="180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481"/>
      <c r="AF71" s="482"/>
      <c r="AG71" s="191"/>
      <c r="AH71" s="180"/>
      <c r="AI71" s="197"/>
    </row>
    <row r="72" ht="13.5" customHeight="1" spans="2:35">
      <c r="B72" s="19"/>
      <c r="C72" s="40"/>
      <c r="D72" s="41"/>
      <c r="E72" s="217"/>
      <c r="F72" s="224"/>
      <c r="G72" s="227"/>
      <c r="H72" s="221"/>
      <c r="I72" s="250"/>
      <c r="J72" s="131">
        <v>1</v>
      </c>
      <c r="K72" s="102" t="s">
        <v>32</v>
      </c>
      <c r="L72" s="103"/>
      <c r="M72" s="104"/>
      <c r="N72" s="88"/>
      <c r="O72" s="180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196" t="s">
        <v>33</v>
      </c>
      <c r="AH72" s="180"/>
      <c r="AI72" s="197"/>
    </row>
    <row r="73" ht="13.5" customHeight="1" spans="2:35">
      <c r="B73" s="19"/>
      <c r="C73" s="40"/>
      <c r="D73" s="41"/>
      <c r="E73" s="217"/>
      <c r="F73" s="224"/>
      <c r="G73" s="227"/>
      <c r="H73" s="221"/>
      <c r="I73" s="250"/>
      <c r="J73" s="101">
        <v>2</v>
      </c>
      <c r="K73" s="102" t="s">
        <v>66</v>
      </c>
      <c r="L73" s="103"/>
      <c r="M73" s="104"/>
      <c r="N73" s="88"/>
      <c r="O73" s="180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196" t="s">
        <v>67</v>
      </c>
      <c r="AH73" s="180"/>
      <c r="AI73" s="197"/>
    </row>
    <row r="74" ht="13.5" customHeight="1" spans="2:35">
      <c r="B74" s="19"/>
      <c r="C74" s="40"/>
      <c r="D74" s="41"/>
      <c r="E74" s="217"/>
      <c r="F74" s="224"/>
      <c r="G74" s="217"/>
      <c r="H74" s="273"/>
      <c r="I74" s="250"/>
      <c r="J74" s="101">
        <v>3</v>
      </c>
      <c r="K74" s="119" t="s">
        <v>64</v>
      </c>
      <c r="L74" s="120"/>
      <c r="M74" s="121"/>
      <c r="N74" s="88"/>
      <c r="O74" s="180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481"/>
      <c r="AF74" s="482"/>
      <c r="AG74" s="191"/>
      <c r="AH74" s="180"/>
      <c r="AI74" s="197"/>
    </row>
    <row r="75" ht="13.5" customHeight="1" spans="2:35">
      <c r="B75" s="19"/>
      <c r="C75" s="40"/>
      <c r="D75" s="41"/>
      <c r="E75" s="217"/>
      <c r="F75" s="224"/>
      <c r="G75" s="274"/>
      <c r="H75" s="275"/>
      <c r="I75" s="274"/>
      <c r="J75" s="287"/>
      <c r="K75" s="288"/>
      <c r="L75" s="289"/>
      <c r="M75" s="290"/>
      <c r="N75" s="88"/>
      <c r="O75" s="180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481"/>
      <c r="AF75" s="482"/>
      <c r="AG75" s="191"/>
      <c r="AH75" s="180"/>
      <c r="AI75" s="197"/>
    </row>
    <row r="76" ht="13.5" customHeight="1" spans="2:35">
      <c r="B76" s="19"/>
      <c r="C76" s="40"/>
      <c r="D76" s="41"/>
      <c r="E76" s="217"/>
      <c r="F76" s="221"/>
      <c r="G76" s="217"/>
      <c r="H76" s="215" t="s">
        <v>48</v>
      </c>
      <c r="I76" s="247" t="s">
        <v>72</v>
      </c>
      <c r="J76" s="248"/>
      <c r="K76" s="248"/>
      <c r="L76" s="249"/>
      <c r="M76" s="236"/>
      <c r="N76" s="88"/>
      <c r="O76" s="180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484"/>
      <c r="AF76" s="482"/>
      <c r="AG76" s="191"/>
      <c r="AH76" s="180"/>
      <c r="AI76" s="197"/>
    </row>
    <row r="77" customHeight="1" spans="2:35">
      <c r="B77" s="19"/>
      <c r="C77" s="40"/>
      <c r="D77" s="41"/>
      <c r="E77" s="217"/>
      <c r="F77" s="221"/>
      <c r="G77" s="217"/>
      <c r="H77" s="221"/>
      <c r="I77" s="250"/>
      <c r="J77" s="205" t="s">
        <v>27</v>
      </c>
      <c r="K77" s="206"/>
      <c r="L77" s="206"/>
      <c r="M77" s="500"/>
      <c r="N77" s="88">
        <v>1</v>
      </c>
      <c r="O77" s="180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481"/>
      <c r="AF77" s="482"/>
      <c r="AG77" s="191"/>
      <c r="AH77" s="180"/>
      <c r="AI77" s="197"/>
    </row>
    <row r="78" ht="13.5" customHeight="1" spans="2:35">
      <c r="B78" s="19"/>
      <c r="C78" s="40"/>
      <c r="D78" s="41"/>
      <c r="E78" s="217"/>
      <c r="F78" s="221"/>
      <c r="G78" s="217"/>
      <c r="H78" s="226"/>
      <c r="I78" s="260"/>
      <c r="J78" s="131">
        <v>1</v>
      </c>
      <c r="K78" s="102" t="s">
        <v>32</v>
      </c>
      <c r="L78" s="103"/>
      <c r="M78" s="104"/>
      <c r="N78" s="88"/>
      <c r="O78" s="180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196" t="s">
        <v>33</v>
      </c>
      <c r="AH78" s="180"/>
      <c r="AI78" s="197"/>
    </row>
    <row r="79" ht="13.5" customHeight="1" spans="2:35">
      <c r="B79" s="19"/>
      <c r="C79" s="40"/>
      <c r="D79" s="41"/>
      <c r="E79" s="217"/>
      <c r="F79" s="224"/>
      <c r="G79" s="227"/>
      <c r="H79" s="221"/>
      <c r="I79" s="40"/>
      <c r="J79" s="101">
        <v>2</v>
      </c>
      <c r="K79" s="102" t="s">
        <v>66</v>
      </c>
      <c r="L79" s="103"/>
      <c r="M79" s="104"/>
      <c r="N79" s="88"/>
      <c r="O79" s="180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196" t="s">
        <v>67</v>
      </c>
      <c r="AH79" s="180"/>
      <c r="AI79" s="197"/>
    </row>
    <row r="80" ht="13.5" customHeight="1" spans="2:35">
      <c r="B80" s="19"/>
      <c r="C80" s="40"/>
      <c r="D80" s="41"/>
      <c r="E80" s="217"/>
      <c r="F80" s="224"/>
      <c r="G80" s="227"/>
      <c r="H80" s="221"/>
      <c r="I80" s="40"/>
      <c r="J80" s="101">
        <v>3</v>
      </c>
      <c r="K80" s="119" t="s">
        <v>64</v>
      </c>
      <c r="L80" s="120"/>
      <c r="M80" s="121"/>
      <c r="N80" s="88"/>
      <c r="O80" s="180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481"/>
      <c r="AF80" s="482"/>
      <c r="AG80" s="191"/>
      <c r="AH80" s="180"/>
      <c r="AI80" s="197"/>
    </row>
    <row r="81" ht="13.5" customHeight="1" spans="2:35">
      <c r="B81" s="19"/>
      <c r="C81" s="40"/>
      <c r="D81" s="41"/>
      <c r="E81" s="217"/>
      <c r="F81" s="224"/>
      <c r="G81" s="227"/>
      <c r="H81" s="221"/>
      <c r="I81" s="40"/>
      <c r="J81" s="501"/>
      <c r="K81" s="502"/>
      <c r="L81" s="289"/>
      <c r="M81" s="290"/>
      <c r="N81" s="88"/>
      <c r="O81" s="180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481"/>
      <c r="AF81" s="482"/>
      <c r="AG81" s="191"/>
      <c r="AH81" s="180"/>
      <c r="AI81" s="197"/>
    </row>
    <row r="82" ht="13.5" customHeight="1" spans="2:35">
      <c r="B82" s="19"/>
      <c r="C82" s="40"/>
      <c r="D82" s="41"/>
      <c r="E82" s="217"/>
      <c r="F82" s="205" t="s">
        <v>73</v>
      </c>
      <c r="G82" s="206"/>
      <c r="H82" s="206"/>
      <c r="I82" s="206"/>
      <c r="J82" s="206"/>
      <c r="K82" s="206"/>
      <c r="L82" s="228"/>
      <c r="M82" s="229"/>
      <c r="N82" s="88"/>
      <c r="O82" s="180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481"/>
      <c r="AF82" s="482"/>
      <c r="AG82" s="191"/>
      <c r="AH82" s="180"/>
      <c r="AI82" s="197"/>
    </row>
    <row r="83" ht="13.5" customHeight="1" spans="2:35">
      <c r="B83" s="19"/>
      <c r="C83" s="40"/>
      <c r="D83" s="41"/>
      <c r="E83" s="217"/>
      <c r="F83" s="213">
        <v>4</v>
      </c>
      <c r="G83" s="47" t="s">
        <v>74</v>
      </c>
      <c r="H83" s="48"/>
      <c r="I83" s="48"/>
      <c r="J83" s="48"/>
      <c r="K83" s="48"/>
      <c r="L83" s="126"/>
      <c r="M83" s="127"/>
      <c r="N83" s="88"/>
      <c r="O83" s="180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481"/>
      <c r="AF83" s="482"/>
      <c r="AG83" s="191"/>
      <c r="AH83" s="180"/>
      <c r="AI83" s="197"/>
    </row>
    <row r="84" ht="13.5" customHeight="1" spans="2:35">
      <c r="B84" s="19"/>
      <c r="C84" s="40"/>
      <c r="D84" s="41"/>
      <c r="E84" s="217"/>
      <c r="F84" s="221"/>
      <c r="G84" s="217"/>
      <c r="H84" s="222" t="s">
        <v>24</v>
      </c>
      <c r="I84" s="244"/>
      <c r="J84" s="244"/>
      <c r="K84" s="244"/>
      <c r="L84" s="245"/>
      <c r="M84" s="245"/>
      <c r="N84" s="160"/>
      <c r="O84" s="182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486"/>
      <c r="AF84" s="487"/>
      <c r="AG84" s="201"/>
      <c r="AH84" s="182"/>
      <c r="AI84" s="197"/>
    </row>
    <row r="85" ht="18" customHeight="1" spans="2:35">
      <c r="B85" s="19"/>
      <c r="C85" s="40"/>
      <c r="D85" s="41"/>
      <c r="E85" s="217"/>
      <c r="F85" s="221"/>
      <c r="G85" s="217"/>
      <c r="H85" s="215" t="s">
        <v>25</v>
      </c>
      <c r="I85" s="247" t="s">
        <v>75</v>
      </c>
      <c r="J85" s="248"/>
      <c r="K85" s="248"/>
      <c r="L85" s="249"/>
      <c r="M85" s="236"/>
      <c r="N85" s="88"/>
      <c r="O85" s="180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484"/>
      <c r="AF85" s="482"/>
      <c r="AG85" s="191"/>
      <c r="AH85" s="180"/>
      <c r="AI85" s="197"/>
    </row>
    <row r="86" ht="18" customHeight="1" spans="2:35">
      <c r="B86" s="19"/>
      <c r="C86" s="40"/>
      <c r="D86" s="41"/>
      <c r="E86" s="217"/>
      <c r="F86" s="221"/>
      <c r="G86" s="217"/>
      <c r="H86" s="221"/>
      <c r="I86" s="250"/>
      <c r="J86" s="205" t="s">
        <v>27</v>
      </c>
      <c r="K86" s="206"/>
      <c r="L86" s="206"/>
      <c r="M86" s="500"/>
      <c r="N86" s="88"/>
      <c r="O86" s="180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481"/>
      <c r="AF86" s="482"/>
      <c r="AG86" s="191"/>
      <c r="AH86" s="180"/>
      <c r="AI86" s="197"/>
    </row>
    <row r="87" ht="13.5" customHeight="1" spans="2:35">
      <c r="B87" s="19"/>
      <c r="C87" s="40"/>
      <c r="D87" s="41"/>
      <c r="E87" s="217"/>
      <c r="F87" s="221"/>
      <c r="G87" s="276"/>
      <c r="H87" s="224"/>
      <c r="I87" s="250"/>
      <c r="J87" s="101">
        <v>1</v>
      </c>
      <c r="K87" s="102" t="s">
        <v>32</v>
      </c>
      <c r="L87" s="103"/>
      <c r="M87" s="104"/>
      <c r="N87" s="88"/>
      <c r="O87" s="180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196" t="s">
        <v>33</v>
      </c>
      <c r="AH87" s="180"/>
      <c r="AI87" s="197"/>
    </row>
    <row r="88" ht="13.5" customHeight="1" spans="2:35">
      <c r="B88" s="19"/>
      <c r="C88" s="40"/>
      <c r="D88" s="41"/>
      <c r="E88" s="217"/>
      <c r="F88" s="221"/>
      <c r="G88" s="276"/>
      <c r="H88" s="224"/>
      <c r="I88" s="250"/>
      <c r="J88" s="101">
        <v>2</v>
      </c>
      <c r="K88" s="102" t="s">
        <v>66</v>
      </c>
      <c r="L88" s="103"/>
      <c r="M88" s="104"/>
      <c r="N88" s="88"/>
      <c r="O88" s="180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196" t="s">
        <v>67</v>
      </c>
      <c r="AH88" s="180"/>
      <c r="AI88" s="197"/>
    </row>
    <row r="89" ht="13.5" customHeight="1" spans="2:35">
      <c r="B89" s="19"/>
      <c r="C89" s="40"/>
      <c r="D89" s="41"/>
      <c r="E89" s="217"/>
      <c r="F89" s="221"/>
      <c r="G89" s="276"/>
      <c r="H89" s="224"/>
      <c r="I89" s="250"/>
      <c r="J89" s="101">
        <v>3</v>
      </c>
      <c r="K89" s="119" t="s">
        <v>64</v>
      </c>
      <c r="L89" s="120"/>
      <c r="M89" s="121"/>
      <c r="N89" s="88"/>
      <c r="O89" s="180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481"/>
      <c r="AF89" s="482"/>
      <c r="AG89" s="191"/>
      <c r="AH89" s="180"/>
      <c r="AI89" s="197"/>
    </row>
    <row r="90" ht="13.5" customHeight="1" spans="2:35">
      <c r="B90" s="19"/>
      <c r="C90" s="40"/>
      <c r="D90" s="41"/>
      <c r="E90" s="217"/>
      <c r="F90" s="221"/>
      <c r="G90" s="217"/>
      <c r="H90" s="221"/>
      <c r="I90" s="250"/>
      <c r="J90" s="291"/>
      <c r="K90" s="288"/>
      <c r="L90" s="292"/>
      <c r="M90" s="293"/>
      <c r="N90" s="88"/>
      <c r="O90" s="180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481"/>
      <c r="AF90" s="482"/>
      <c r="AG90" s="191"/>
      <c r="AH90" s="180"/>
      <c r="AI90" s="197"/>
    </row>
    <row r="91" ht="18.75" customHeight="1" spans="2:35">
      <c r="B91" s="19"/>
      <c r="C91" s="40"/>
      <c r="D91" s="41"/>
      <c r="E91" s="217"/>
      <c r="F91" s="221"/>
      <c r="G91" s="217"/>
      <c r="H91" s="215" t="s">
        <v>42</v>
      </c>
      <c r="I91" s="247" t="s">
        <v>76</v>
      </c>
      <c r="J91" s="248"/>
      <c r="K91" s="248"/>
      <c r="L91" s="249"/>
      <c r="M91" s="236"/>
      <c r="N91" s="88"/>
      <c r="O91" s="180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484"/>
      <c r="AF91" s="482"/>
      <c r="AG91" s="191"/>
      <c r="AH91" s="180"/>
      <c r="AI91" s="197"/>
    </row>
    <row r="92" ht="13.5" customHeight="1" spans="2:35">
      <c r="B92" s="19"/>
      <c r="C92" s="40"/>
      <c r="D92" s="41"/>
      <c r="E92" s="217"/>
      <c r="F92" s="221"/>
      <c r="G92" s="217"/>
      <c r="H92" s="221"/>
      <c r="I92" s="250"/>
      <c r="J92" s="205" t="s">
        <v>27</v>
      </c>
      <c r="K92" s="206"/>
      <c r="L92" s="206"/>
      <c r="M92" s="500"/>
      <c r="N92" s="88"/>
      <c r="O92" s="180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481"/>
      <c r="AF92" s="482"/>
      <c r="AG92" s="191"/>
      <c r="AH92" s="180"/>
      <c r="AI92" s="197"/>
    </row>
    <row r="93" ht="13.5" customHeight="1" spans="2:35">
      <c r="B93" s="19"/>
      <c r="C93" s="40"/>
      <c r="D93" s="41"/>
      <c r="E93" s="217"/>
      <c r="F93" s="221"/>
      <c r="G93" s="217"/>
      <c r="H93" s="221"/>
      <c r="I93" s="250"/>
      <c r="J93" s="101">
        <v>1</v>
      </c>
      <c r="K93" s="102" t="s">
        <v>32</v>
      </c>
      <c r="L93" s="103"/>
      <c r="M93" s="104"/>
      <c r="N93" s="88"/>
      <c r="O93" s="180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196" t="s">
        <v>33</v>
      </c>
      <c r="AH93" s="180"/>
      <c r="AI93" s="197"/>
    </row>
    <row r="94" ht="13.5" customHeight="1" spans="2:35">
      <c r="B94" s="19"/>
      <c r="C94" s="40"/>
      <c r="D94" s="41"/>
      <c r="E94" s="217"/>
      <c r="F94" s="221"/>
      <c r="G94" s="217"/>
      <c r="H94" s="221"/>
      <c r="I94" s="250"/>
      <c r="J94" s="101">
        <v>2</v>
      </c>
      <c r="K94" s="102" t="s">
        <v>66</v>
      </c>
      <c r="L94" s="103"/>
      <c r="M94" s="104"/>
      <c r="N94" s="88"/>
      <c r="O94" s="180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196" t="s">
        <v>67</v>
      </c>
      <c r="AH94" s="180"/>
      <c r="AI94" s="197"/>
    </row>
    <row r="95" ht="13.5" customHeight="1" spans="2:35">
      <c r="B95" s="19"/>
      <c r="C95" s="40"/>
      <c r="D95" s="41"/>
      <c r="E95" s="217"/>
      <c r="F95" s="221"/>
      <c r="G95" s="217"/>
      <c r="H95" s="221"/>
      <c r="I95" s="250"/>
      <c r="J95" s="101">
        <v>3</v>
      </c>
      <c r="K95" s="257" t="s">
        <v>64</v>
      </c>
      <c r="L95" s="263"/>
      <c r="M95" s="264"/>
      <c r="N95" s="88"/>
      <c r="O95" s="180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481"/>
      <c r="AF95" s="482"/>
      <c r="AG95" s="191"/>
      <c r="AH95" s="180"/>
      <c r="AI95" s="197"/>
    </row>
    <row r="96" ht="13.5" customHeight="1" spans="2:35">
      <c r="B96" s="19"/>
      <c r="C96" s="40"/>
      <c r="D96" s="41"/>
      <c r="E96" s="217"/>
      <c r="F96" s="221"/>
      <c r="G96" s="217"/>
      <c r="H96" s="221"/>
      <c r="I96" s="40"/>
      <c r="J96" s="265"/>
      <c r="K96" s="266"/>
      <c r="L96" s="294"/>
      <c r="M96" s="295"/>
      <c r="N96" s="88"/>
      <c r="O96" s="180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481"/>
      <c r="AF96" s="482"/>
      <c r="AG96" s="191"/>
      <c r="AH96" s="180"/>
      <c r="AI96" s="197"/>
    </row>
    <row r="97" ht="13.5" customHeight="1" spans="2:35">
      <c r="B97" s="19"/>
      <c r="C97" s="40"/>
      <c r="D97" s="41"/>
      <c r="E97" s="217"/>
      <c r="F97" s="221"/>
      <c r="G97" s="217"/>
      <c r="H97" s="215" t="s">
        <v>42</v>
      </c>
      <c r="I97" s="234" t="s">
        <v>77</v>
      </c>
      <c r="J97" s="235"/>
      <c r="K97" s="235"/>
      <c r="L97" s="236"/>
      <c r="M97" s="236"/>
      <c r="N97" s="88"/>
      <c r="O97" s="180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484"/>
      <c r="AF97" s="482"/>
      <c r="AG97" s="191"/>
      <c r="AH97" s="180"/>
      <c r="AI97" s="197"/>
    </row>
    <row r="98" ht="13.5" customHeight="1" spans="2:35">
      <c r="B98" s="19"/>
      <c r="C98" s="40"/>
      <c r="D98" s="41"/>
      <c r="E98" s="217"/>
      <c r="F98" s="221"/>
      <c r="G98" s="217"/>
      <c r="H98" s="221"/>
      <c r="I98" s="250"/>
      <c r="J98" s="503" t="s">
        <v>27</v>
      </c>
      <c r="K98" s="504"/>
      <c r="L98" s="505"/>
      <c r="M98" s="506"/>
      <c r="N98" s="88"/>
      <c r="O98" s="180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481"/>
      <c r="AF98" s="482"/>
      <c r="AG98" s="191"/>
      <c r="AH98" s="180"/>
      <c r="AI98" s="197"/>
    </row>
    <row r="99" ht="13.5" customHeight="1" spans="2:35">
      <c r="B99" s="19"/>
      <c r="C99" s="40"/>
      <c r="D99" s="41"/>
      <c r="E99" s="217"/>
      <c r="F99" s="221"/>
      <c r="G99" s="217"/>
      <c r="H99" s="221"/>
      <c r="I99" s="250"/>
      <c r="J99" s="101">
        <v>1</v>
      </c>
      <c r="K99" s="102" t="s">
        <v>32</v>
      </c>
      <c r="L99" s="103"/>
      <c r="M99" s="104"/>
      <c r="N99" s="88"/>
      <c r="O99" s="180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196" t="s">
        <v>33</v>
      </c>
      <c r="AH99" s="180"/>
      <c r="AI99" s="197"/>
    </row>
    <row r="100" ht="13.5" customHeight="1" spans="2:35">
      <c r="B100" s="19"/>
      <c r="C100" s="40"/>
      <c r="D100" s="41"/>
      <c r="E100" s="217"/>
      <c r="F100" s="221"/>
      <c r="G100" s="217"/>
      <c r="H100" s="221"/>
      <c r="I100" s="250"/>
      <c r="J100" s="101">
        <v>2</v>
      </c>
      <c r="K100" s="102" t="s">
        <v>66</v>
      </c>
      <c r="L100" s="103"/>
      <c r="M100" s="104"/>
      <c r="N100" s="88"/>
      <c r="O100" s="180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196" t="s">
        <v>67</v>
      </c>
      <c r="AH100" s="180"/>
      <c r="AI100" s="197"/>
    </row>
    <row r="101" ht="13.5" customHeight="1" spans="2:35">
      <c r="B101" s="19"/>
      <c r="C101" s="40"/>
      <c r="D101" s="41"/>
      <c r="E101" s="217"/>
      <c r="F101" s="221"/>
      <c r="G101" s="217"/>
      <c r="H101" s="221"/>
      <c r="I101" s="40"/>
      <c r="J101" s="265">
        <v>3</v>
      </c>
      <c r="K101" s="257" t="s">
        <v>64</v>
      </c>
      <c r="L101" s="263"/>
      <c r="M101" s="264"/>
      <c r="N101" s="88"/>
      <c r="O101" s="180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481"/>
      <c r="AF101" s="482"/>
      <c r="AG101" s="191"/>
      <c r="AH101" s="180"/>
      <c r="AI101" s="197"/>
    </row>
    <row r="102" ht="13.5" customHeight="1" spans="2:35">
      <c r="B102" s="19"/>
      <c r="C102" s="40"/>
      <c r="D102" s="41"/>
      <c r="E102" s="217"/>
      <c r="F102" s="221"/>
      <c r="G102" s="217"/>
      <c r="H102" s="221"/>
      <c r="I102" s="40"/>
      <c r="J102" s="265"/>
      <c r="K102" s="313"/>
      <c r="L102" s="294"/>
      <c r="M102" s="295"/>
      <c r="N102" s="88"/>
      <c r="O102" s="180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481"/>
      <c r="AF102" s="482"/>
      <c r="AG102" s="191"/>
      <c r="AH102" s="180"/>
      <c r="AI102" s="197"/>
    </row>
    <row r="103" ht="13.5" customHeight="1" spans="2:35">
      <c r="B103" s="19"/>
      <c r="C103" s="40"/>
      <c r="D103" s="41"/>
      <c r="E103" s="217"/>
      <c r="F103" s="205" t="s">
        <v>73</v>
      </c>
      <c r="G103" s="206"/>
      <c r="H103" s="206"/>
      <c r="I103" s="206"/>
      <c r="J103" s="206"/>
      <c r="K103" s="206"/>
      <c r="L103" s="228"/>
      <c r="M103" s="229"/>
      <c r="N103" s="88"/>
      <c r="O103" s="180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481"/>
      <c r="AF103" s="482"/>
      <c r="AG103" s="191"/>
      <c r="AH103" s="180"/>
      <c r="AI103" s="197"/>
    </row>
    <row r="104" ht="13.5" customHeight="1" spans="2:35">
      <c r="B104" s="19"/>
      <c r="C104" s="40"/>
      <c r="D104" s="41"/>
      <c r="E104" s="217"/>
      <c r="F104" s="277">
        <v>5</v>
      </c>
      <c r="G104" s="47" t="s">
        <v>78</v>
      </c>
      <c r="H104" s="48"/>
      <c r="I104" s="48"/>
      <c r="J104" s="48"/>
      <c r="K104" s="48"/>
      <c r="L104" s="126"/>
      <c r="M104" s="127"/>
      <c r="N104" s="88"/>
      <c r="O104" s="180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481"/>
      <c r="AF104" s="482"/>
      <c r="AG104" s="191"/>
      <c r="AH104" s="180"/>
      <c r="AI104" s="197"/>
    </row>
    <row r="105" ht="13.5" customHeight="1" spans="2:35">
      <c r="B105" s="19"/>
      <c r="C105" s="40"/>
      <c r="D105" s="41"/>
      <c r="E105" s="217"/>
      <c r="F105" s="221"/>
      <c r="G105" s="217"/>
      <c r="H105" s="222" t="s">
        <v>24</v>
      </c>
      <c r="I105" s="244"/>
      <c r="J105" s="244"/>
      <c r="K105" s="244"/>
      <c r="L105" s="245"/>
      <c r="M105" s="245"/>
      <c r="N105" s="160"/>
      <c r="O105" s="182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61"/>
      <c r="AD105" s="161"/>
      <c r="AE105" s="486"/>
      <c r="AF105" s="487"/>
      <c r="AG105" s="182"/>
      <c r="AH105" s="182"/>
      <c r="AI105" s="197"/>
    </row>
    <row r="106" ht="13.5" customHeight="1" spans="2:35">
      <c r="B106" s="19"/>
      <c r="C106" s="40"/>
      <c r="D106" s="41"/>
      <c r="E106" s="217"/>
      <c r="F106" s="221"/>
      <c r="G106" s="217"/>
      <c r="H106" s="215" t="s">
        <v>25</v>
      </c>
      <c r="I106" s="214" t="s">
        <v>79</v>
      </c>
      <c r="J106" s="233"/>
      <c r="K106" s="233"/>
      <c r="L106" s="231"/>
      <c r="M106" s="231"/>
      <c r="N106" s="88"/>
      <c r="O106" s="180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484"/>
      <c r="AF106" s="482"/>
      <c r="AG106" s="191"/>
      <c r="AH106" s="180"/>
      <c r="AI106" s="197"/>
    </row>
    <row r="107" ht="13.5" customHeight="1" spans="2:35">
      <c r="B107" s="19"/>
      <c r="C107" s="40"/>
      <c r="D107" s="41"/>
      <c r="E107" s="217"/>
      <c r="F107" s="221"/>
      <c r="G107" s="217"/>
      <c r="H107" s="221"/>
      <c r="I107" s="250"/>
      <c r="J107" s="205" t="s">
        <v>27</v>
      </c>
      <c r="K107" s="206"/>
      <c r="L107" s="206"/>
      <c r="M107" s="500"/>
      <c r="N107" s="88"/>
      <c r="O107" s="180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481"/>
      <c r="AF107" s="482"/>
      <c r="AG107" s="191"/>
      <c r="AH107" s="180"/>
      <c r="AI107" s="197"/>
    </row>
    <row r="108" ht="13.5" customHeight="1" spans="2:35">
      <c r="B108" s="19"/>
      <c r="C108" s="40"/>
      <c r="D108" s="41"/>
      <c r="E108" s="217"/>
      <c r="F108" s="221"/>
      <c r="G108" s="276"/>
      <c r="H108" s="224"/>
      <c r="I108" s="250"/>
      <c r="J108" s="101">
        <v>1</v>
      </c>
      <c r="K108" s="102" t="s">
        <v>32</v>
      </c>
      <c r="L108" s="103"/>
      <c r="M108" s="104"/>
      <c r="N108" s="88"/>
      <c r="O108" s="180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196" t="s">
        <v>33</v>
      </c>
      <c r="AH108" s="180"/>
      <c r="AI108" s="197"/>
    </row>
    <row r="109" ht="13.5" customHeight="1" spans="2:35">
      <c r="B109" s="19"/>
      <c r="C109" s="40"/>
      <c r="D109" s="41"/>
      <c r="E109" s="217"/>
      <c r="F109" s="221"/>
      <c r="G109" s="276"/>
      <c r="H109" s="224"/>
      <c r="I109" s="250"/>
      <c r="J109" s="101">
        <v>2</v>
      </c>
      <c r="K109" s="102" t="s">
        <v>66</v>
      </c>
      <c r="L109" s="103"/>
      <c r="M109" s="104"/>
      <c r="N109" s="88"/>
      <c r="O109" s="180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196" t="s">
        <v>67</v>
      </c>
      <c r="AH109" s="180"/>
      <c r="AI109" s="197"/>
    </row>
    <row r="110" ht="13.5" customHeight="1" spans="2:35">
      <c r="B110" s="19"/>
      <c r="C110" s="40"/>
      <c r="D110" s="41"/>
      <c r="E110" s="217"/>
      <c r="F110" s="221"/>
      <c r="G110" s="276"/>
      <c r="H110" s="224"/>
      <c r="I110" s="250"/>
      <c r="J110" s="253">
        <v>3</v>
      </c>
      <c r="K110" s="257" t="s">
        <v>64</v>
      </c>
      <c r="L110" s="263"/>
      <c r="M110" s="264"/>
      <c r="N110" s="88"/>
      <c r="O110" s="180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481"/>
      <c r="AF110" s="482"/>
      <c r="AG110" s="191"/>
      <c r="AH110" s="180"/>
      <c r="AI110" s="197"/>
    </row>
    <row r="111" ht="13.5" customHeight="1" spans="2:35">
      <c r="B111" s="19"/>
      <c r="C111" s="40"/>
      <c r="D111" s="41"/>
      <c r="E111" s="217"/>
      <c r="F111" s="221"/>
      <c r="G111" s="217"/>
      <c r="H111" s="221"/>
      <c r="I111" s="250"/>
      <c r="J111" s="291"/>
      <c r="K111" s="296"/>
      <c r="L111" s="297"/>
      <c r="M111" s="298"/>
      <c r="N111" s="88"/>
      <c r="O111" s="180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481"/>
      <c r="AF111" s="482"/>
      <c r="AG111" s="191"/>
      <c r="AH111" s="180"/>
      <c r="AI111" s="197"/>
    </row>
    <row r="112" ht="13.5" customHeight="1" spans="2:35">
      <c r="B112" s="19"/>
      <c r="C112" s="40"/>
      <c r="D112" s="41"/>
      <c r="E112" s="217"/>
      <c r="F112" s="221"/>
      <c r="G112" s="217"/>
      <c r="H112" s="215" t="s">
        <v>42</v>
      </c>
      <c r="I112" s="247" t="s">
        <v>80</v>
      </c>
      <c r="J112" s="248"/>
      <c r="K112" s="248"/>
      <c r="L112" s="249"/>
      <c r="M112" s="236"/>
      <c r="N112" s="88"/>
      <c r="O112" s="180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484"/>
      <c r="AF112" s="482"/>
      <c r="AG112" s="191"/>
      <c r="AH112" s="180"/>
      <c r="AI112" s="197"/>
    </row>
    <row r="113" ht="13.5" customHeight="1" spans="2:35">
      <c r="B113" s="19"/>
      <c r="C113" s="40"/>
      <c r="D113" s="41"/>
      <c r="E113" s="217"/>
      <c r="F113" s="221"/>
      <c r="G113" s="217"/>
      <c r="H113" s="221"/>
      <c r="I113" s="250"/>
      <c r="J113" s="205" t="s">
        <v>27</v>
      </c>
      <c r="K113" s="206"/>
      <c r="L113" s="206"/>
      <c r="M113" s="500"/>
      <c r="N113" s="88"/>
      <c r="O113" s="180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481"/>
      <c r="AF113" s="482"/>
      <c r="AG113" s="191"/>
      <c r="AH113" s="180"/>
      <c r="AI113" s="197"/>
    </row>
    <row r="114" ht="13.5" customHeight="1" spans="2:35">
      <c r="B114" s="19"/>
      <c r="C114" s="40"/>
      <c r="D114" s="41"/>
      <c r="E114" s="217"/>
      <c r="F114" s="221"/>
      <c r="G114" s="217"/>
      <c r="H114" s="221"/>
      <c r="I114" s="250"/>
      <c r="J114" s="101">
        <v>1</v>
      </c>
      <c r="K114" s="102" t="s">
        <v>32</v>
      </c>
      <c r="L114" s="103"/>
      <c r="M114" s="104"/>
      <c r="N114" s="88"/>
      <c r="O114" s="180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196" t="s">
        <v>33</v>
      </c>
      <c r="AH114" s="180"/>
      <c r="AI114" s="197"/>
    </row>
    <row r="115" ht="13.5" customHeight="1" spans="2:35">
      <c r="B115" s="19"/>
      <c r="C115" s="40"/>
      <c r="D115" s="41"/>
      <c r="E115" s="217"/>
      <c r="F115" s="221"/>
      <c r="G115" s="217"/>
      <c r="H115" s="221"/>
      <c r="I115" s="250"/>
      <c r="J115" s="101">
        <v>2</v>
      </c>
      <c r="K115" s="102" t="s">
        <v>66</v>
      </c>
      <c r="L115" s="103"/>
      <c r="M115" s="104"/>
      <c r="N115" s="88"/>
      <c r="O115" s="180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196" t="s">
        <v>67</v>
      </c>
      <c r="AH115" s="180"/>
      <c r="AI115" s="197"/>
    </row>
    <row r="116" ht="13.5" customHeight="1" spans="2:35">
      <c r="B116" s="19"/>
      <c r="C116" s="40"/>
      <c r="D116" s="41"/>
      <c r="E116" s="217"/>
      <c r="F116" s="221"/>
      <c r="G116" s="217"/>
      <c r="H116" s="224"/>
      <c r="I116" s="250"/>
      <c r="J116" s="101">
        <v>3</v>
      </c>
      <c r="K116" s="102" t="s">
        <v>81</v>
      </c>
      <c r="L116" s="103"/>
      <c r="M116" s="104"/>
      <c r="N116" s="88"/>
      <c r="O116" s="180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481"/>
      <c r="AF116" s="482"/>
      <c r="AG116" s="196" t="s">
        <v>82</v>
      </c>
      <c r="AH116" s="180"/>
      <c r="AI116" s="197"/>
    </row>
    <row r="117" ht="13.5" customHeight="1" spans="2:35">
      <c r="B117" s="19"/>
      <c r="C117" s="40"/>
      <c r="D117" s="41"/>
      <c r="E117" s="217"/>
      <c r="F117" s="221"/>
      <c r="G117" s="217"/>
      <c r="H117" s="499"/>
      <c r="I117" s="507"/>
      <c r="J117" s="508"/>
      <c r="K117" s="509"/>
      <c r="L117" s="510"/>
      <c r="M117" s="511"/>
      <c r="N117" s="512"/>
      <c r="O117" s="513"/>
      <c r="P117" s="514"/>
      <c r="Q117" s="514"/>
      <c r="R117" s="514"/>
      <c r="S117" s="514"/>
      <c r="T117" s="514"/>
      <c r="U117" s="514"/>
      <c r="V117" s="514"/>
      <c r="W117" s="514"/>
      <c r="X117" s="514"/>
      <c r="Y117" s="514"/>
      <c r="Z117" s="514"/>
      <c r="AA117" s="514"/>
      <c r="AB117" s="514"/>
      <c r="AC117" s="514"/>
      <c r="AD117" s="514"/>
      <c r="AE117" s="515"/>
      <c r="AF117" s="483"/>
      <c r="AG117" s="516"/>
      <c r="AH117" s="513"/>
      <c r="AI117" s="197"/>
    </row>
    <row r="118" ht="37.5" customHeight="1" spans="2:35">
      <c r="B118" s="19"/>
      <c r="C118" s="40"/>
      <c r="D118" s="41"/>
      <c r="E118" s="217"/>
      <c r="F118" s="221"/>
      <c r="G118" s="217"/>
      <c r="H118" s="215" t="s">
        <v>48</v>
      </c>
      <c r="I118" s="234" t="s">
        <v>83</v>
      </c>
      <c r="J118" s="235"/>
      <c r="K118" s="235"/>
      <c r="L118" s="236"/>
      <c r="M118" s="236"/>
      <c r="N118" s="88"/>
      <c r="O118" s="180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484"/>
      <c r="AF118" s="482"/>
      <c r="AG118" s="191"/>
      <c r="AH118" s="180"/>
      <c r="AI118" s="197"/>
    </row>
    <row r="119" ht="13.5" customHeight="1" spans="2:35">
      <c r="B119" s="19"/>
      <c r="C119" s="40"/>
      <c r="D119" s="41"/>
      <c r="E119" s="217"/>
      <c r="F119" s="221"/>
      <c r="G119" s="217"/>
      <c r="H119" s="221"/>
      <c r="I119" s="250"/>
      <c r="J119" s="205" t="s">
        <v>27</v>
      </c>
      <c r="K119" s="206"/>
      <c r="L119" s="206"/>
      <c r="M119" s="500"/>
      <c r="N119" s="88"/>
      <c r="O119" s="180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481"/>
      <c r="AF119" s="482"/>
      <c r="AG119" s="191"/>
      <c r="AH119" s="180"/>
      <c r="AI119" s="197"/>
    </row>
    <row r="120" ht="13.5" customHeight="1" spans="2:35">
      <c r="B120" s="19"/>
      <c r="C120" s="40"/>
      <c r="D120" s="41"/>
      <c r="E120" s="217"/>
      <c r="F120" s="221"/>
      <c r="G120" s="217"/>
      <c r="H120" s="221"/>
      <c r="I120" s="250"/>
      <c r="J120" s="101">
        <v>1</v>
      </c>
      <c r="K120" s="102" t="s">
        <v>32</v>
      </c>
      <c r="L120" s="103"/>
      <c r="M120" s="104"/>
      <c r="N120" s="88"/>
      <c r="O120" s="180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196" t="s">
        <v>33</v>
      </c>
      <c r="AH120" s="180"/>
      <c r="AI120" s="197"/>
    </row>
    <row r="121" ht="13.5" customHeight="1" spans="2:35">
      <c r="B121" s="19"/>
      <c r="C121" s="40"/>
      <c r="D121" s="41"/>
      <c r="E121" s="217"/>
      <c r="F121" s="221"/>
      <c r="G121" s="217"/>
      <c r="H121" s="221"/>
      <c r="I121" s="250"/>
      <c r="J121" s="101">
        <v>2</v>
      </c>
      <c r="K121" s="102" t="s">
        <v>66</v>
      </c>
      <c r="L121" s="103"/>
      <c r="M121" s="104"/>
      <c r="N121" s="88"/>
      <c r="O121" s="180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196" t="s">
        <v>67</v>
      </c>
      <c r="AH121" s="180"/>
      <c r="AI121" s="197"/>
    </row>
    <row r="122" ht="13.5" customHeight="1" spans="2:35">
      <c r="B122" s="19"/>
      <c r="C122" s="40"/>
      <c r="D122" s="41"/>
      <c r="E122" s="217"/>
      <c r="F122" s="221"/>
      <c r="G122" s="217"/>
      <c r="H122" s="224"/>
      <c r="I122" s="250"/>
      <c r="J122" s="101">
        <v>3</v>
      </c>
      <c r="K122" s="102" t="s">
        <v>84</v>
      </c>
      <c r="L122" s="103"/>
      <c r="M122" s="104"/>
      <c r="N122" s="88"/>
      <c r="O122" s="180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481"/>
      <c r="AF122" s="482"/>
      <c r="AG122" s="196" t="s">
        <v>85</v>
      </c>
      <c r="AH122" s="180"/>
      <c r="AI122" s="197"/>
    </row>
    <row r="123" ht="13.5" customHeight="1" spans="2:35">
      <c r="B123" s="19"/>
      <c r="C123" s="40"/>
      <c r="D123" s="41"/>
      <c r="E123" s="217"/>
      <c r="F123" s="221"/>
      <c r="G123" s="217"/>
      <c r="H123" s="221"/>
      <c r="I123" s="313"/>
      <c r="J123" s="253"/>
      <c r="K123" s="258"/>
      <c r="L123" s="263"/>
      <c r="M123" s="264"/>
      <c r="N123" s="88"/>
      <c r="O123" s="180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481"/>
      <c r="AF123" s="482"/>
      <c r="AG123" s="191"/>
      <c r="AH123" s="180"/>
      <c r="AI123" s="197"/>
    </row>
    <row r="124" ht="13.5" customHeight="1" spans="2:35">
      <c r="B124" s="19"/>
      <c r="C124" s="52"/>
      <c r="D124" s="53"/>
      <c r="E124" s="278"/>
      <c r="F124" s="279"/>
      <c r="G124" s="280"/>
      <c r="H124" s="281"/>
      <c r="I124" s="299"/>
      <c r="J124" s="300" t="s">
        <v>86</v>
      </c>
      <c r="K124" s="301"/>
      <c r="L124" s="302"/>
      <c r="M124" s="302"/>
      <c r="N124" s="160"/>
      <c r="O124" s="182"/>
      <c r="P124" s="161"/>
      <c r="Q124" s="161"/>
      <c r="R124" s="161"/>
      <c r="S124" s="161"/>
      <c r="T124" s="161"/>
      <c r="U124" s="161"/>
      <c r="V124" s="161"/>
      <c r="W124" s="161"/>
      <c r="X124" s="161"/>
      <c r="Y124" s="161"/>
      <c r="Z124" s="161"/>
      <c r="AA124" s="161"/>
      <c r="AB124" s="161"/>
      <c r="AC124" s="161"/>
      <c r="AD124" s="161"/>
      <c r="AE124" s="486"/>
      <c r="AF124" s="487"/>
      <c r="AG124" s="201"/>
      <c r="AH124" s="182"/>
      <c r="AI124" s="197"/>
    </row>
    <row r="125" ht="13.5" customHeight="1" spans="2:35">
      <c r="B125" s="19"/>
      <c r="C125" s="52"/>
      <c r="D125" s="53"/>
      <c r="E125" s="278"/>
      <c r="F125" s="221"/>
      <c r="G125" s="282"/>
      <c r="H125" s="213"/>
      <c r="I125" s="304"/>
      <c r="J125" s="305">
        <v>1</v>
      </c>
      <c r="K125" s="306" t="s">
        <v>87</v>
      </c>
      <c r="L125" s="307"/>
      <c r="M125" s="308"/>
      <c r="N125" s="88"/>
      <c r="O125" s="180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484"/>
      <c r="AF125" s="482"/>
      <c r="AG125" s="191"/>
      <c r="AH125" s="180"/>
      <c r="AI125" s="197"/>
    </row>
    <row r="126" ht="13.5" customHeight="1" spans="2:35">
      <c r="B126" s="19"/>
      <c r="C126" s="52"/>
      <c r="D126" s="53"/>
      <c r="E126" s="278"/>
      <c r="F126" s="221"/>
      <c r="G126" s="283"/>
      <c r="H126" s="213"/>
      <c r="I126" s="309"/>
      <c r="J126" s="317">
        <v>2</v>
      </c>
      <c r="K126" s="390" t="s">
        <v>88</v>
      </c>
      <c r="L126" s="391"/>
      <c r="M126" s="392"/>
      <c r="N126" s="88"/>
      <c r="O126" s="180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481"/>
      <c r="AF126" s="482"/>
      <c r="AG126" s="191"/>
      <c r="AH126" s="180"/>
      <c r="AI126" s="197"/>
    </row>
    <row r="127" ht="13.5" customHeight="1" spans="2:35">
      <c r="B127" s="19"/>
      <c r="C127" s="52"/>
      <c r="D127" s="53"/>
      <c r="E127" s="278"/>
      <c r="F127" s="221"/>
      <c r="G127" s="283"/>
      <c r="H127" s="213"/>
      <c r="I127" s="309"/>
      <c r="J127" s="305">
        <v>3</v>
      </c>
      <c r="K127" s="310" t="s">
        <v>89</v>
      </c>
      <c r="L127" s="311"/>
      <c r="M127" s="312"/>
      <c r="N127" s="88"/>
      <c r="O127" s="180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481"/>
      <c r="AF127" s="482"/>
      <c r="AG127" s="191"/>
      <c r="AH127" s="180"/>
      <c r="AI127" s="197"/>
    </row>
    <row r="128" ht="13.5" customHeight="1" spans="2:35">
      <c r="B128" s="19"/>
      <c r="C128" s="52"/>
      <c r="D128" s="53"/>
      <c r="E128" s="278"/>
      <c r="F128" s="221"/>
      <c r="G128" s="217"/>
      <c r="H128" s="221"/>
      <c r="I128" s="313"/>
      <c r="J128" s="305">
        <v>5</v>
      </c>
      <c r="K128" s="318" t="s">
        <v>90</v>
      </c>
      <c r="L128" s="319"/>
      <c r="M128" s="320"/>
      <c r="N128" s="88"/>
      <c r="O128" s="180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481"/>
      <c r="AF128" s="482"/>
      <c r="AG128" s="191"/>
      <c r="AH128" s="180"/>
      <c r="AI128" s="197"/>
    </row>
    <row r="129" ht="13.5" customHeight="1" spans="2:35">
      <c r="B129" s="19"/>
      <c r="C129" s="52"/>
      <c r="D129" s="53"/>
      <c r="E129" s="278"/>
      <c r="F129" s="221"/>
      <c r="G129" s="217"/>
      <c r="H129" s="221"/>
      <c r="I129" s="313"/>
      <c r="J129" s="517">
        <v>6</v>
      </c>
      <c r="K129" s="314" t="s">
        <v>91</v>
      </c>
      <c r="L129" s="315"/>
      <c r="M129" s="316"/>
      <c r="N129" s="88"/>
      <c r="O129" s="180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481"/>
      <c r="AF129" s="482"/>
      <c r="AG129" s="191"/>
      <c r="AH129" s="180"/>
      <c r="AI129" s="197"/>
    </row>
    <row r="130" ht="13.5" customHeight="1" spans="2:35">
      <c r="B130" s="19"/>
      <c r="C130" s="52"/>
      <c r="D130" s="53"/>
      <c r="E130" s="278"/>
      <c r="F130" s="221"/>
      <c r="G130" s="217"/>
      <c r="H130" s="221"/>
      <c r="I130" s="313"/>
      <c r="J130" s="518">
        <v>7</v>
      </c>
      <c r="K130" s="318" t="s">
        <v>92</v>
      </c>
      <c r="L130" s="319"/>
      <c r="M130" s="320"/>
      <c r="N130" s="88"/>
      <c r="O130" s="180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481"/>
      <c r="AF130" s="482"/>
      <c r="AG130" s="191"/>
      <c r="AH130" s="180"/>
      <c r="AI130" s="197"/>
    </row>
    <row r="131" ht="13.5" customHeight="1" spans="2:35">
      <c r="B131" s="19"/>
      <c r="C131" s="52"/>
      <c r="D131" s="53"/>
      <c r="E131" s="278"/>
      <c r="F131" s="221"/>
      <c r="G131" s="217"/>
      <c r="H131" s="221"/>
      <c r="I131" s="313"/>
      <c r="J131" s="519">
        <v>8</v>
      </c>
      <c r="K131" s="47" t="s">
        <v>93</v>
      </c>
      <c r="L131" s="126"/>
      <c r="M131" s="127"/>
      <c r="N131" s="88"/>
      <c r="O131" s="180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481"/>
      <c r="AF131" s="482"/>
      <c r="AG131" s="191"/>
      <c r="AH131" s="180"/>
      <c r="AI131" s="197"/>
    </row>
    <row r="132" ht="16.5" spans="2:34">
      <c r="B132" s="19"/>
      <c r="C132" s="52"/>
      <c r="D132" s="53"/>
      <c r="E132" s="278"/>
      <c r="F132" s="221"/>
      <c r="G132" s="283"/>
      <c r="H132" s="213"/>
      <c r="I132" s="309"/>
      <c r="J132" s="221"/>
      <c r="K132" s="205"/>
      <c r="L132" s="228"/>
      <c r="M132" s="229"/>
      <c r="N132" s="81"/>
      <c r="O132" s="179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520"/>
      <c r="AF132" s="521"/>
      <c r="AG132" s="187"/>
      <c r="AH132" s="179"/>
    </row>
  </sheetData>
  <mergeCells count="135">
    <mergeCell ref="B1:AH1"/>
    <mergeCell ref="S3:AF3"/>
    <mergeCell ref="S4:W4"/>
    <mergeCell ref="X4:AB4"/>
    <mergeCell ref="AD4:AE4"/>
    <mergeCell ref="C6:L6"/>
    <mergeCell ref="C7:L7"/>
    <mergeCell ref="D8:L8"/>
    <mergeCell ref="E9:L9"/>
    <mergeCell ref="F10:L10"/>
    <mergeCell ref="G11:L11"/>
    <mergeCell ref="H12:L12"/>
    <mergeCell ref="I13:L13"/>
    <mergeCell ref="J14:L14"/>
    <mergeCell ref="K15:L15"/>
    <mergeCell ref="K16:L16"/>
    <mergeCell ref="K17:L17"/>
    <mergeCell ref="K18:L18"/>
    <mergeCell ref="K19:L19"/>
    <mergeCell ref="K20:L20"/>
    <mergeCell ref="K21:L21"/>
    <mergeCell ref="K22:L22"/>
    <mergeCell ref="I24:L24"/>
    <mergeCell ref="J25:L25"/>
    <mergeCell ref="K26:L26"/>
    <mergeCell ref="K27:L27"/>
    <mergeCell ref="K28:L28"/>
    <mergeCell ref="K29:L29"/>
    <mergeCell ref="I30:L30"/>
    <mergeCell ref="J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L40"/>
    <mergeCell ref="G41:L41"/>
    <mergeCell ref="H42:L42"/>
    <mergeCell ref="I43:L43"/>
    <mergeCell ref="J44:L44"/>
    <mergeCell ref="K45:L45"/>
    <mergeCell ref="K46:L46"/>
    <mergeCell ref="K47:L47"/>
    <mergeCell ref="K48:L48"/>
    <mergeCell ref="I49:L49"/>
    <mergeCell ref="J50:L50"/>
    <mergeCell ref="K51:L51"/>
    <mergeCell ref="K52:L52"/>
    <mergeCell ref="K53:L53"/>
    <mergeCell ref="I55:L55"/>
    <mergeCell ref="J56:L56"/>
    <mergeCell ref="K57:L57"/>
    <mergeCell ref="K58:L58"/>
    <mergeCell ref="K59:L59"/>
    <mergeCell ref="F61:L61"/>
    <mergeCell ref="G62:L62"/>
    <mergeCell ref="H63:L63"/>
    <mergeCell ref="I64:L64"/>
    <mergeCell ref="J65:L65"/>
    <mergeCell ref="K66:L66"/>
    <mergeCell ref="K67:L67"/>
    <mergeCell ref="K68:L68"/>
    <mergeCell ref="K69:L69"/>
    <mergeCell ref="I70:L70"/>
    <mergeCell ref="J71:L71"/>
    <mergeCell ref="K72:L72"/>
    <mergeCell ref="K73:L73"/>
    <mergeCell ref="K74:L74"/>
    <mergeCell ref="I76:L76"/>
    <mergeCell ref="J77:L77"/>
    <mergeCell ref="K78:L78"/>
    <mergeCell ref="K79:L79"/>
    <mergeCell ref="K80:L80"/>
    <mergeCell ref="F82:L82"/>
    <mergeCell ref="G83:L83"/>
    <mergeCell ref="H84:L84"/>
    <mergeCell ref="I85:L85"/>
    <mergeCell ref="J86:L86"/>
    <mergeCell ref="K87:L87"/>
    <mergeCell ref="K88:L88"/>
    <mergeCell ref="K89:L89"/>
    <mergeCell ref="K90:L90"/>
    <mergeCell ref="I91:L91"/>
    <mergeCell ref="J92:L92"/>
    <mergeCell ref="K93:L93"/>
    <mergeCell ref="K94:L94"/>
    <mergeCell ref="K95:L95"/>
    <mergeCell ref="K96:L96"/>
    <mergeCell ref="I97:L97"/>
    <mergeCell ref="J98:L98"/>
    <mergeCell ref="K99:L99"/>
    <mergeCell ref="K100:L100"/>
    <mergeCell ref="K101:L101"/>
    <mergeCell ref="F103:L103"/>
    <mergeCell ref="G104:L104"/>
    <mergeCell ref="H105:L105"/>
    <mergeCell ref="I106:L106"/>
    <mergeCell ref="J107:L107"/>
    <mergeCell ref="K108:L108"/>
    <mergeCell ref="K109:L109"/>
    <mergeCell ref="K110:L110"/>
    <mergeCell ref="K111:L111"/>
    <mergeCell ref="I112:L112"/>
    <mergeCell ref="J113:L113"/>
    <mergeCell ref="K114:L114"/>
    <mergeCell ref="K115:L115"/>
    <mergeCell ref="K116:L116"/>
    <mergeCell ref="I118:L118"/>
    <mergeCell ref="J119:L119"/>
    <mergeCell ref="K120:L120"/>
    <mergeCell ref="K121:L121"/>
    <mergeCell ref="K122:L122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B3:B5"/>
    <mergeCell ref="M3:M5"/>
    <mergeCell ref="N3:N5"/>
    <mergeCell ref="O3:O5"/>
    <mergeCell ref="P3:P5"/>
    <mergeCell ref="Q4:Q5"/>
    <mergeCell ref="R3:R5"/>
    <mergeCell ref="AC4:AC5"/>
    <mergeCell ref="AF4:AF5"/>
    <mergeCell ref="AG3:AG5"/>
    <mergeCell ref="AH3:AH5"/>
    <mergeCell ref="C3:L5"/>
  </mergeCells>
  <pageMargins left="0.707638888888889" right="0.15625" top="0.747916666666667" bottom="0.747916666666667" header="0.313888888888889" footer="0.313888888888889"/>
  <pageSetup paperSize="5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1"/>
  <sheetViews>
    <sheetView zoomScale="75" zoomScaleNormal="75" workbookViewId="0">
      <selection activeCell="AG22" sqref="AG22"/>
    </sheetView>
  </sheetViews>
  <sheetFormatPr defaultColWidth="9" defaultRowHeight="15"/>
  <cols>
    <col min="1" max="1" width="13.5714285714286" customWidth="1"/>
    <col min="2" max="2" width="5" customWidth="1"/>
    <col min="3" max="3" width="3.42857142857143" customWidth="1"/>
    <col min="4" max="5" width="3" customWidth="1"/>
    <col min="6" max="7" width="3.28571428571429" customWidth="1"/>
    <col min="8" max="8" width="3" customWidth="1"/>
    <col min="9" max="10" width="3.28571428571429" customWidth="1"/>
    <col min="12" max="12" width="17" customWidth="1"/>
    <col min="13" max="13" width="7" customWidth="1"/>
    <col min="14" max="14" width="11" customWidth="1"/>
    <col min="15" max="15" width="8.71428571428571" customWidth="1"/>
    <col min="16" max="16" width="10.2857142857143" customWidth="1"/>
    <col min="17" max="17" width="8.28571428571429" customWidth="1"/>
    <col min="18" max="18" width="7.71428571428571" customWidth="1"/>
    <col min="19" max="28" width="5" style="172" customWidth="1"/>
    <col min="29" max="29" width="6.14285714285714" style="172" customWidth="1"/>
    <col min="30" max="30" width="5.71428571428571" style="172" customWidth="1"/>
    <col min="31" max="31" width="5" style="172" customWidth="1"/>
    <col min="32" max="32" width="7" style="172" customWidth="1"/>
    <col min="33" max="33" width="33.8571428571429" customWidth="1"/>
    <col min="34" max="34" width="5.28571428571429" customWidth="1"/>
  </cols>
  <sheetData>
    <row r="1" ht="18" spans="1:34">
      <c r="A1" s="1"/>
      <c r="B1" s="2" t="s">
        <v>94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ht="15.75" spans="1:34">
      <c r="A2" s="1"/>
      <c r="B2" s="1"/>
      <c r="C2" s="1"/>
      <c r="D2" s="3"/>
      <c r="E2" s="1"/>
      <c r="F2" s="3"/>
      <c r="G2" s="1"/>
      <c r="H2" s="3"/>
      <c r="I2" s="1"/>
      <c r="J2" s="1"/>
      <c r="K2" s="1"/>
      <c r="L2" s="1"/>
      <c r="M2" s="1"/>
      <c r="N2" s="3"/>
      <c r="O2" s="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1"/>
      <c r="AH2" s="1"/>
    </row>
    <row r="3" ht="15.75" spans="1:34">
      <c r="A3" s="1"/>
      <c r="B3" s="4" t="s">
        <v>1</v>
      </c>
      <c r="C3" s="5" t="s">
        <v>2</v>
      </c>
      <c r="D3" s="6"/>
      <c r="E3" s="6"/>
      <c r="F3" s="6"/>
      <c r="G3" s="6"/>
      <c r="H3" s="6"/>
      <c r="I3" s="6"/>
      <c r="J3" s="6"/>
      <c r="K3" s="6"/>
      <c r="L3" s="64"/>
      <c r="M3" s="64"/>
      <c r="N3" s="66" t="s">
        <v>4</v>
      </c>
      <c r="O3" s="67" t="s">
        <v>95</v>
      </c>
      <c r="P3" s="67" t="s">
        <v>6</v>
      </c>
      <c r="Q3" s="162"/>
      <c r="R3" s="67" t="s">
        <v>7</v>
      </c>
      <c r="S3" s="163" t="s">
        <v>8</v>
      </c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73"/>
      <c r="AG3" s="67" t="s">
        <v>9</v>
      </c>
      <c r="AH3" s="183" t="s">
        <v>10</v>
      </c>
    </row>
    <row r="4" spans="1:34">
      <c r="A4" s="1"/>
      <c r="B4" s="7"/>
      <c r="C4" s="8"/>
      <c r="D4" s="9"/>
      <c r="E4" s="9"/>
      <c r="F4" s="9"/>
      <c r="G4" s="9"/>
      <c r="H4" s="9"/>
      <c r="I4" s="9"/>
      <c r="J4" s="9"/>
      <c r="K4" s="9"/>
      <c r="L4" s="68"/>
      <c r="M4" s="69" t="s">
        <v>3</v>
      </c>
      <c r="N4" s="70"/>
      <c r="O4" s="71"/>
      <c r="P4" s="71"/>
      <c r="Q4" s="71" t="s">
        <v>11</v>
      </c>
      <c r="R4" s="71"/>
      <c r="S4" s="165" t="s">
        <v>12</v>
      </c>
      <c r="T4" s="166"/>
      <c r="U4" s="166"/>
      <c r="V4" s="166"/>
      <c r="W4" s="167"/>
      <c r="X4" s="165" t="s">
        <v>13</v>
      </c>
      <c r="Y4" s="166"/>
      <c r="Z4" s="166"/>
      <c r="AA4" s="166"/>
      <c r="AB4" s="167"/>
      <c r="AC4" s="174" t="s">
        <v>14</v>
      </c>
      <c r="AD4" s="165" t="s">
        <v>15</v>
      </c>
      <c r="AE4" s="167"/>
      <c r="AF4" s="174" t="s">
        <v>16</v>
      </c>
      <c r="AG4" s="71"/>
      <c r="AH4" s="184"/>
    </row>
    <row r="5" ht="54" customHeight="1" spans="1:34">
      <c r="A5" s="1"/>
      <c r="B5" s="10"/>
      <c r="C5" s="11"/>
      <c r="D5" s="12"/>
      <c r="E5" s="12"/>
      <c r="F5" s="12"/>
      <c r="G5" s="12"/>
      <c r="H5" s="12"/>
      <c r="I5" s="12"/>
      <c r="J5" s="12"/>
      <c r="K5" s="12"/>
      <c r="L5" s="72"/>
      <c r="M5" s="73"/>
      <c r="N5" s="74"/>
      <c r="O5" s="75"/>
      <c r="P5" s="75"/>
      <c r="Q5" s="75"/>
      <c r="R5" s="75"/>
      <c r="S5" s="75">
        <v>2017</v>
      </c>
      <c r="T5" s="75">
        <v>2018</v>
      </c>
      <c r="U5" s="75">
        <v>2019</v>
      </c>
      <c r="V5" s="75">
        <v>2020</v>
      </c>
      <c r="W5" s="75">
        <v>2021</v>
      </c>
      <c r="X5" s="75">
        <v>2017</v>
      </c>
      <c r="Y5" s="75">
        <v>2018</v>
      </c>
      <c r="Z5" s="75">
        <v>2019</v>
      </c>
      <c r="AA5" s="75">
        <v>2020</v>
      </c>
      <c r="AB5" s="75">
        <v>2021</v>
      </c>
      <c r="AC5" s="75"/>
      <c r="AD5" s="175" t="s">
        <v>17</v>
      </c>
      <c r="AE5" s="176" t="s">
        <v>18</v>
      </c>
      <c r="AF5" s="75"/>
      <c r="AG5" s="75"/>
      <c r="AH5" s="185"/>
    </row>
    <row r="6" ht="15.75" spans="1:34">
      <c r="A6" s="1"/>
      <c r="B6" s="13">
        <v>1</v>
      </c>
      <c r="C6" s="14">
        <v>2</v>
      </c>
      <c r="D6" s="15"/>
      <c r="E6" s="15"/>
      <c r="F6" s="15"/>
      <c r="G6" s="15"/>
      <c r="H6" s="15"/>
      <c r="I6" s="15"/>
      <c r="J6" s="15"/>
      <c r="K6" s="15"/>
      <c r="L6" s="76"/>
      <c r="M6" s="76"/>
      <c r="N6" s="77">
        <v>3</v>
      </c>
      <c r="O6" s="78">
        <v>4</v>
      </c>
      <c r="P6" s="78">
        <v>5</v>
      </c>
      <c r="Q6" s="78">
        <v>6</v>
      </c>
      <c r="R6" s="78"/>
      <c r="S6" s="78">
        <v>7</v>
      </c>
      <c r="T6" s="78">
        <v>8</v>
      </c>
      <c r="U6" s="78">
        <v>9</v>
      </c>
      <c r="V6" s="78">
        <v>10</v>
      </c>
      <c r="W6" s="78">
        <v>11</v>
      </c>
      <c r="X6" s="78">
        <v>12</v>
      </c>
      <c r="Y6" s="78">
        <v>13</v>
      </c>
      <c r="Z6" s="78">
        <v>14</v>
      </c>
      <c r="AA6" s="78">
        <v>15</v>
      </c>
      <c r="AB6" s="78">
        <v>16</v>
      </c>
      <c r="AC6" s="78">
        <v>17</v>
      </c>
      <c r="AD6" s="78">
        <v>18</v>
      </c>
      <c r="AE6" s="78"/>
      <c r="AF6" s="177">
        <v>19</v>
      </c>
      <c r="AG6" s="78">
        <v>20</v>
      </c>
      <c r="AH6" s="78">
        <v>21</v>
      </c>
    </row>
    <row r="7" ht="17.25" spans="1:34">
      <c r="A7" s="1"/>
      <c r="B7" s="16">
        <v>4</v>
      </c>
      <c r="C7" s="17" t="s">
        <v>96</v>
      </c>
      <c r="D7" s="18"/>
      <c r="E7" s="18"/>
      <c r="F7" s="18"/>
      <c r="G7" s="18"/>
      <c r="H7" s="18"/>
      <c r="I7" s="18"/>
      <c r="J7" s="18"/>
      <c r="K7" s="18"/>
      <c r="L7" s="79"/>
      <c r="M7" s="80"/>
      <c r="N7" s="396">
        <f>SUM(N9:N131)</f>
        <v>5</v>
      </c>
      <c r="O7" s="178"/>
      <c r="P7" s="81"/>
      <c r="Q7" s="396">
        <f>SUM(Q8:Q131)</f>
        <v>3</v>
      </c>
      <c r="R7" s="396"/>
      <c r="S7" s="396"/>
      <c r="T7" s="396"/>
      <c r="U7" s="396"/>
      <c r="V7" s="396"/>
      <c r="W7" s="396"/>
      <c r="X7" s="396">
        <f>SUM(X8:X131)</f>
        <v>2</v>
      </c>
      <c r="Y7" s="396">
        <f>X7+T7</f>
        <v>2</v>
      </c>
      <c r="Z7" s="396">
        <f t="shared" ref="Y7:AB21" si="0">Y7+U7</f>
        <v>2</v>
      </c>
      <c r="AA7" s="396">
        <f t="shared" si="0"/>
        <v>2</v>
      </c>
      <c r="AB7" s="396">
        <f t="shared" si="0"/>
        <v>2</v>
      </c>
      <c r="AC7" s="414">
        <f t="shared" ref="AC7:AC21" si="1">IF(Q7-N7-S7&lt;=0,0,(Q7-N7-S7))</f>
        <v>0</v>
      </c>
      <c r="AD7" s="414">
        <f t="shared" ref="AD7:AD21" si="2">IF(X7-AC7&lt;=0,0,(X7-AC7))</f>
        <v>2</v>
      </c>
      <c r="AE7" s="81"/>
      <c r="AF7" s="81"/>
      <c r="AG7" s="186"/>
      <c r="AH7" s="178"/>
    </row>
    <row r="8" ht="20.25" customHeight="1" spans="1:34">
      <c r="A8" s="1"/>
      <c r="B8" s="19"/>
      <c r="C8" s="20"/>
      <c r="D8" s="21" t="s">
        <v>20</v>
      </c>
      <c r="E8" s="22"/>
      <c r="F8" s="22"/>
      <c r="G8" s="22"/>
      <c r="H8" s="22"/>
      <c r="I8" s="22"/>
      <c r="J8" s="22"/>
      <c r="K8" s="22"/>
      <c r="L8" s="82"/>
      <c r="M8" s="83"/>
      <c r="N8" s="397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187"/>
      <c r="AH8" s="386"/>
    </row>
    <row r="9" ht="21.75" customHeight="1" spans="1:34">
      <c r="A9" s="1"/>
      <c r="B9" s="19"/>
      <c r="C9" s="20"/>
      <c r="D9" s="23"/>
      <c r="E9" s="24" t="s">
        <v>97</v>
      </c>
      <c r="F9" s="25"/>
      <c r="G9" s="25"/>
      <c r="H9" s="25"/>
      <c r="I9" s="25"/>
      <c r="J9" s="25"/>
      <c r="K9" s="25"/>
      <c r="L9" s="86"/>
      <c r="M9" s="87"/>
      <c r="N9" s="397">
        <v>1</v>
      </c>
      <c r="O9" s="398">
        <v>1</v>
      </c>
      <c r="P9" s="398"/>
      <c r="Q9" s="398">
        <f t="shared" ref="Q9:Q21" si="3">O9+P9</f>
        <v>1</v>
      </c>
      <c r="R9" s="398"/>
      <c r="S9" s="398"/>
      <c r="T9" s="398"/>
      <c r="U9" s="398"/>
      <c r="V9" s="398"/>
      <c r="W9" s="398"/>
      <c r="X9" s="398">
        <f t="shared" ref="X9:X21" si="4">IF(S9+($N9-$Q9)&lt;=0,0,(S9+($N9-$Q9)))</f>
        <v>0</v>
      </c>
      <c r="Y9" s="398">
        <f t="shared" si="0"/>
        <v>0</v>
      </c>
      <c r="Z9" s="398">
        <f t="shared" si="0"/>
        <v>0</v>
      </c>
      <c r="AA9" s="398">
        <f t="shared" si="0"/>
        <v>0</v>
      </c>
      <c r="AB9" s="398">
        <f t="shared" si="0"/>
        <v>0</v>
      </c>
      <c r="AC9" s="398">
        <f t="shared" si="1"/>
        <v>0</v>
      </c>
      <c r="AD9" s="398">
        <f t="shared" si="2"/>
        <v>0</v>
      </c>
      <c r="AE9" s="398"/>
      <c r="AF9" s="398"/>
      <c r="AG9" s="187"/>
      <c r="AH9" s="386"/>
    </row>
    <row r="10" ht="16.5" spans="1:34">
      <c r="A10" s="1"/>
      <c r="B10" s="19"/>
      <c r="C10" s="20"/>
      <c r="D10" s="26"/>
      <c r="E10" s="27"/>
      <c r="F10" s="28" t="s">
        <v>22</v>
      </c>
      <c r="G10" s="29"/>
      <c r="H10" s="29"/>
      <c r="I10" s="29"/>
      <c r="J10" s="29"/>
      <c r="K10" s="29"/>
      <c r="L10" s="89"/>
      <c r="M10" s="90"/>
      <c r="N10" s="397"/>
      <c r="O10" s="398"/>
      <c r="P10" s="398"/>
      <c r="Q10" s="398">
        <f t="shared" si="3"/>
        <v>0</v>
      </c>
      <c r="R10" s="398"/>
      <c r="S10" s="398"/>
      <c r="T10" s="398"/>
      <c r="U10" s="398"/>
      <c r="V10" s="398"/>
      <c r="W10" s="398"/>
      <c r="X10" s="398">
        <f t="shared" si="4"/>
        <v>0</v>
      </c>
      <c r="Y10" s="398">
        <f t="shared" si="0"/>
        <v>0</v>
      </c>
      <c r="Z10" s="398">
        <f t="shared" si="0"/>
        <v>0</v>
      </c>
      <c r="AA10" s="398">
        <f t="shared" si="0"/>
        <v>0</v>
      </c>
      <c r="AB10" s="398">
        <f t="shared" si="0"/>
        <v>0</v>
      </c>
      <c r="AC10" s="398">
        <f t="shared" si="1"/>
        <v>0</v>
      </c>
      <c r="AD10" s="398">
        <f t="shared" si="2"/>
        <v>0</v>
      </c>
      <c r="AE10" s="398"/>
      <c r="AF10" s="398"/>
      <c r="AG10" s="187"/>
      <c r="AH10" s="386"/>
    </row>
    <row r="11" ht="16.5" spans="1:34">
      <c r="A11" s="1"/>
      <c r="B11" s="19"/>
      <c r="C11" s="20"/>
      <c r="D11" s="26"/>
      <c r="E11" s="21"/>
      <c r="F11" s="30">
        <v>1</v>
      </c>
      <c r="G11" s="34" t="s">
        <v>23</v>
      </c>
      <c r="H11" s="93"/>
      <c r="I11" s="93"/>
      <c r="J11" s="93"/>
      <c r="K11" s="93"/>
      <c r="L11" s="94"/>
      <c r="M11" s="399"/>
      <c r="N11" s="397">
        <v>1</v>
      </c>
      <c r="O11" s="398">
        <v>1</v>
      </c>
      <c r="P11" s="398"/>
      <c r="Q11" s="398">
        <f t="shared" si="3"/>
        <v>1</v>
      </c>
      <c r="R11" s="398"/>
      <c r="S11" s="398"/>
      <c r="T11" s="398">
        <v>1</v>
      </c>
      <c r="U11" s="398"/>
      <c r="V11" s="398"/>
      <c r="W11" s="398"/>
      <c r="X11" s="398">
        <f t="shared" si="4"/>
        <v>0</v>
      </c>
      <c r="Y11" s="398">
        <f t="shared" si="0"/>
        <v>1</v>
      </c>
      <c r="Z11" s="398">
        <f t="shared" si="0"/>
        <v>1</v>
      </c>
      <c r="AA11" s="398">
        <f t="shared" si="0"/>
        <v>1</v>
      </c>
      <c r="AB11" s="398">
        <f t="shared" si="0"/>
        <v>1</v>
      </c>
      <c r="AC11" s="398">
        <f t="shared" si="1"/>
        <v>0</v>
      </c>
      <c r="AD11" s="398">
        <f t="shared" si="2"/>
        <v>0</v>
      </c>
      <c r="AE11" s="398"/>
      <c r="AF11" s="398"/>
      <c r="AG11" s="187"/>
      <c r="AH11" s="386"/>
    </row>
    <row r="12" ht="16.5" spans="1:34">
      <c r="A12" s="1"/>
      <c r="B12" s="19"/>
      <c r="C12" s="20"/>
      <c r="D12" s="26"/>
      <c r="E12" s="21"/>
      <c r="F12" s="30"/>
      <c r="G12" s="33"/>
      <c r="H12" s="44" t="s">
        <v>24</v>
      </c>
      <c r="I12" s="111"/>
      <c r="J12" s="111"/>
      <c r="K12" s="111"/>
      <c r="L12" s="112"/>
      <c r="M12" s="112"/>
      <c r="N12" s="400"/>
      <c r="O12" s="401"/>
      <c r="P12" s="401"/>
      <c r="Q12" s="401">
        <f t="shared" si="3"/>
        <v>0</v>
      </c>
      <c r="R12" s="401"/>
      <c r="S12" s="401"/>
      <c r="T12" s="401"/>
      <c r="U12" s="401"/>
      <c r="V12" s="401"/>
      <c r="W12" s="401"/>
      <c r="X12" s="401">
        <f t="shared" si="4"/>
        <v>0</v>
      </c>
      <c r="Y12" s="401">
        <f t="shared" si="0"/>
        <v>0</v>
      </c>
      <c r="Z12" s="401">
        <f t="shared" si="0"/>
        <v>0</v>
      </c>
      <c r="AA12" s="401">
        <f t="shared" si="0"/>
        <v>0</v>
      </c>
      <c r="AB12" s="401">
        <f t="shared" si="0"/>
        <v>0</v>
      </c>
      <c r="AC12" s="401">
        <f t="shared" si="1"/>
        <v>0</v>
      </c>
      <c r="AD12" s="401">
        <f t="shared" si="2"/>
        <v>0</v>
      </c>
      <c r="AE12" s="401"/>
      <c r="AF12" s="401"/>
      <c r="AG12" s="416"/>
      <c r="AH12" s="417"/>
    </row>
    <row r="13" ht="20.25" customHeight="1" spans="1:34">
      <c r="A13" s="1"/>
      <c r="B13" s="19"/>
      <c r="C13" s="20"/>
      <c r="D13" s="26"/>
      <c r="E13" s="21"/>
      <c r="F13" s="30"/>
      <c r="G13" s="33"/>
      <c r="H13" s="37" t="s">
        <v>25</v>
      </c>
      <c r="I13" s="402" t="s">
        <v>98</v>
      </c>
      <c r="J13" s="403"/>
      <c r="K13" s="403"/>
      <c r="L13" s="108"/>
      <c r="M13" s="108"/>
      <c r="N13" s="397">
        <v>1</v>
      </c>
      <c r="O13" s="398">
        <v>1</v>
      </c>
      <c r="P13" s="398"/>
      <c r="Q13" s="398">
        <f t="shared" ref="Q13:Q19" si="5">O13+P13</f>
        <v>1</v>
      </c>
      <c r="R13" s="398"/>
      <c r="S13" s="398"/>
      <c r="T13" s="398"/>
      <c r="U13" s="398">
        <v>1</v>
      </c>
      <c r="V13" s="398"/>
      <c r="W13" s="398"/>
      <c r="X13" s="398">
        <f t="shared" ref="X13:X19" si="6">IF(S13+($N13-$Q13)&lt;=0,0,(S13+($N13-$Q13)))</f>
        <v>0</v>
      </c>
      <c r="Y13" s="398">
        <f t="shared" ref="Y13:AB19" si="7">X13+T13</f>
        <v>0</v>
      </c>
      <c r="Z13" s="398">
        <f t="shared" ref="Z13:Z19" si="8">Y13+U13</f>
        <v>1</v>
      </c>
      <c r="AA13" s="398">
        <f t="shared" ref="AA13:AA19" si="9">Z13+V13</f>
        <v>1</v>
      </c>
      <c r="AB13" s="398">
        <f t="shared" ref="AB13:AB19" si="10">AA13+W13</f>
        <v>1</v>
      </c>
      <c r="AC13" s="398">
        <f t="shared" ref="AC13:AC19" si="11">IF(Q13-N13-S13&lt;=0,0,(Q13-N13-S13))</f>
        <v>0</v>
      </c>
      <c r="AD13" s="398">
        <f t="shared" si="2"/>
        <v>0</v>
      </c>
      <c r="AE13" s="398"/>
      <c r="AF13" s="398"/>
      <c r="AG13" s="187"/>
      <c r="AH13" s="386"/>
    </row>
    <row r="14" ht="16.5" spans="1:34">
      <c r="A14" s="1"/>
      <c r="B14" s="19"/>
      <c r="C14" s="20"/>
      <c r="D14" s="26"/>
      <c r="E14" s="21"/>
      <c r="F14" s="30"/>
      <c r="G14" s="33"/>
      <c r="H14" s="36"/>
      <c r="I14" s="404"/>
      <c r="J14" s="405" t="s">
        <v>27</v>
      </c>
      <c r="K14" s="99"/>
      <c r="L14" s="90"/>
      <c r="M14" s="90"/>
      <c r="N14" s="397"/>
      <c r="O14" s="398"/>
      <c r="P14" s="398"/>
      <c r="Q14" s="398"/>
      <c r="R14" s="398"/>
      <c r="S14" s="398"/>
      <c r="T14" s="398"/>
      <c r="U14" s="398"/>
      <c r="V14" s="398"/>
      <c r="W14" s="398"/>
      <c r="X14" s="398"/>
      <c r="Y14" s="398"/>
      <c r="Z14" s="398"/>
      <c r="AA14" s="398"/>
      <c r="AB14" s="398"/>
      <c r="AC14" s="398"/>
      <c r="AD14" s="398"/>
      <c r="AE14" s="398"/>
      <c r="AF14" s="398"/>
      <c r="AG14" s="187"/>
      <c r="AH14" s="386"/>
    </row>
    <row r="15" ht="25.5" customHeight="1" spans="1:34">
      <c r="A15" s="1"/>
      <c r="B15" s="19"/>
      <c r="C15" s="20"/>
      <c r="D15" s="26"/>
      <c r="E15" s="21"/>
      <c r="F15" s="30"/>
      <c r="G15" s="33"/>
      <c r="H15" s="36"/>
      <c r="I15" s="100"/>
      <c r="J15" s="28">
        <v>1</v>
      </c>
      <c r="K15" s="102" t="s">
        <v>44</v>
      </c>
      <c r="L15" s="103"/>
      <c r="M15" s="104"/>
      <c r="N15" s="397"/>
      <c r="O15" s="398"/>
      <c r="P15" s="398"/>
      <c r="Q15" s="398">
        <f t="shared" si="5"/>
        <v>0</v>
      </c>
      <c r="R15" s="398"/>
      <c r="S15" s="398"/>
      <c r="T15" s="398"/>
      <c r="U15" s="398"/>
      <c r="V15" s="398"/>
      <c r="W15" s="398"/>
      <c r="X15" s="398">
        <f t="shared" si="6"/>
        <v>0</v>
      </c>
      <c r="Y15" s="398">
        <f t="shared" si="7"/>
        <v>0</v>
      </c>
      <c r="Z15" s="398">
        <f t="shared" si="7"/>
        <v>0</v>
      </c>
      <c r="AA15" s="398">
        <f t="shared" si="7"/>
        <v>0</v>
      </c>
      <c r="AB15" s="398">
        <f t="shared" si="7"/>
        <v>0</v>
      </c>
      <c r="AC15" s="398">
        <f t="shared" si="11"/>
        <v>0</v>
      </c>
      <c r="AD15" s="398">
        <f t="shared" si="2"/>
        <v>0</v>
      </c>
      <c r="AE15" s="415"/>
      <c r="AF15" s="407"/>
      <c r="AG15" s="196" t="s">
        <v>45</v>
      </c>
      <c r="AH15" s="386"/>
    </row>
    <row r="16" ht="29.25" customHeight="1" spans="1:34">
      <c r="A16" s="1"/>
      <c r="B16" s="19"/>
      <c r="C16" s="20"/>
      <c r="D16" s="26"/>
      <c r="E16" s="21"/>
      <c r="F16" s="30"/>
      <c r="G16" s="33"/>
      <c r="H16" s="36"/>
      <c r="I16" s="100"/>
      <c r="J16" s="101">
        <v>2</v>
      </c>
      <c r="K16" s="102" t="s">
        <v>32</v>
      </c>
      <c r="L16" s="103"/>
      <c r="M16" s="104"/>
      <c r="N16" s="397"/>
      <c r="O16" s="398"/>
      <c r="P16" s="398"/>
      <c r="Q16" s="398">
        <f t="shared" si="5"/>
        <v>0</v>
      </c>
      <c r="R16" s="398"/>
      <c r="S16" s="398"/>
      <c r="T16" s="398"/>
      <c r="U16" s="398"/>
      <c r="V16" s="398"/>
      <c r="W16" s="398"/>
      <c r="X16" s="398">
        <f t="shared" si="6"/>
        <v>0</v>
      </c>
      <c r="Y16" s="398">
        <f t="shared" si="7"/>
        <v>0</v>
      </c>
      <c r="Z16" s="398">
        <f t="shared" si="7"/>
        <v>0</v>
      </c>
      <c r="AA16" s="398">
        <f t="shared" si="7"/>
        <v>0</v>
      </c>
      <c r="AB16" s="398">
        <f t="shared" si="7"/>
        <v>0</v>
      </c>
      <c r="AC16" s="398">
        <f t="shared" si="11"/>
        <v>0</v>
      </c>
      <c r="AD16" s="398">
        <f t="shared" si="2"/>
        <v>0</v>
      </c>
      <c r="AE16" s="398"/>
      <c r="AF16" s="398"/>
      <c r="AG16" s="196" t="s">
        <v>33</v>
      </c>
      <c r="AH16" s="386"/>
    </row>
    <row r="17" ht="23.45" customHeight="1" spans="1:34">
      <c r="A17" s="1"/>
      <c r="B17" s="19"/>
      <c r="C17" s="20"/>
      <c r="D17" s="26"/>
      <c r="E17" s="21"/>
      <c r="F17" s="30"/>
      <c r="G17" s="33"/>
      <c r="H17" s="36"/>
      <c r="I17" s="100"/>
      <c r="J17" s="101">
        <v>3</v>
      </c>
      <c r="K17" s="102" t="s">
        <v>99</v>
      </c>
      <c r="L17" s="103"/>
      <c r="M17" s="104"/>
      <c r="N17" s="397"/>
      <c r="O17" s="398"/>
      <c r="P17" s="398"/>
      <c r="Q17" s="398">
        <f t="shared" si="5"/>
        <v>0</v>
      </c>
      <c r="R17" s="398"/>
      <c r="S17" s="398"/>
      <c r="T17" s="398"/>
      <c r="U17" s="398"/>
      <c r="V17" s="398"/>
      <c r="W17" s="398"/>
      <c r="X17" s="398">
        <f t="shared" si="6"/>
        <v>0</v>
      </c>
      <c r="Y17" s="398">
        <f t="shared" si="7"/>
        <v>0</v>
      </c>
      <c r="Z17" s="398">
        <f t="shared" si="7"/>
        <v>0</v>
      </c>
      <c r="AA17" s="398">
        <f t="shared" si="7"/>
        <v>0</v>
      </c>
      <c r="AB17" s="398">
        <f t="shared" si="7"/>
        <v>0</v>
      </c>
      <c r="AC17" s="398">
        <f t="shared" si="11"/>
        <v>0</v>
      </c>
      <c r="AD17" s="398">
        <f t="shared" si="2"/>
        <v>0</v>
      </c>
      <c r="AE17" s="398"/>
      <c r="AF17" s="398"/>
      <c r="AG17" s="196" t="s">
        <v>47</v>
      </c>
      <c r="AH17" s="386"/>
    </row>
    <row r="18" ht="23.45" customHeight="1" spans="1:34">
      <c r="A18" s="1"/>
      <c r="B18" s="19"/>
      <c r="C18" s="20"/>
      <c r="D18" s="26"/>
      <c r="E18" s="21"/>
      <c r="F18" s="30"/>
      <c r="G18" s="33"/>
      <c r="H18" s="36"/>
      <c r="I18" s="100"/>
      <c r="J18" s="101"/>
      <c r="K18" s="150"/>
      <c r="L18" s="151"/>
      <c r="M18" s="151"/>
      <c r="N18" s="406"/>
      <c r="O18" s="407"/>
      <c r="P18" s="407"/>
      <c r="Q18" s="407"/>
      <c r="R18" s="407"/>
      <c r="S18" s="407"/>
      <c r="T18" s="407"/>
      <c r="U18" s="407"/>
      <c r="V18" s="407"/>
      <c r="W18" s="407"/>
      <c r="X18" s="407"/>
      <c r="Y18" s="407"/>
      <c r="Z18" s="407"/>
      <c r="AA18" s="407"/>
      <c r="AB18" s="407"/>
      <c r="AC18" s="407"/>
      <c r="AD18" s="398"/>
      <c r="AE18" s="407"/>
      <c r="AF18" s="407"/>
      <c r="AG18" s="191"/>
      <c r="AH18" s="387"/>
    </row>
    <row r="19" ht="23.45" customHeight="1" spans="1:34">
      <c r="A19" s="1"/>
      <c r="B19" s="19"/>
      <c r="C19" s="20"/>
      <c r="D19" s="26"/>
      <c r="E19" s="21"/>
      <c r="F19" s="30"/>
      <c r="G19" s="33"/>
      <c r="H19" s="37" t="s">
        <v>42</v>
      </c>
      <c r="I19" s="402" t="s">
        <v>49</v>
      </c>
      <c r="J19" s="403"/>
      <c r="K19" s="403"/>
      <c r="L19" s="108"/>
      <c r="M19" s="108"/>
      <c r="N19" s="397">
        <v>1</v>
      </c>
      <c r="O19" s="398"/>
      <c r="P19" s="398"/>
      <c r="Q19" s="398">
        <f t="shared" si="5"/>
        <v>0</v>
      </c>
      <c r="R19" s="398"/>
      <c r="S19" s="398"/>
      <c r="T19" s="398"/>
      <c r="U19" s="398"/>
      <c r="V19" s="398"/>
      <c r="W19" s="398"/>
      <c r="X19" s="398">
        <f t="shared" si="6"/>
        <v>1</v>
      </c>
      <c r="Y19" s="398">
        <f t="shared" si="7"/>
        <v>1</v>
      </c>
      <c r="Z19" s="398">
        <f t="shared" si="8"/>
        <v>1</v>
      </c>
      <c r="AA19" s="398">
        <f t="shared" si="9"/>
        <v>1</v>
      </c>
      <c r="AB19" s="398">
        <f t="shared" si="10"/>
        <v>1</v>
      </c>
      <c r="AC19" s="398">
        <f t="shared" si="11"/>
        <v>0</v>
      </c>
      <c r="AD19" s="398">
        <f t="shared" si="2"/>
        <v>1</v>
      </c>
      <c r="AE19" s="398"/>
      <c r="AF19" s="398"/>
      <c r="AG19" s="191"/>
      <c r="AH19" s="386"/>
    </row>
    <row r="20" ht="23.45" customHeight="1" spans="1:34">
      <c r="A20" s="1"/>
      <c r="B20" s="19"/>
      <c r="C20" s="20"/>
      <c r="D20" s="26"/>
      <c r="E20" s="21"/>
      <c r="F20" s="30"/>
      <c r="G20" s="33"/>
      <c r="H20" s="36"/>
      <c r="I20" s="404"/>
      <c r="J20" s="405" t="s">
        <v>27</v>
      </c>
      <c r="K20" s="99"/>
      <c r="L20" s="90"/>
      <c r="M20" s="90"/>
      <c r="N20" s="397"/>
      <c r="O20" s="398"/>
      <c r="P20" s="398"/>
      <c r="Q20" s="398">
        <f t="shared" si="3"/>
        <v>0</v>
      </c>
      <c r="R20" s="398"/>
      <c r="S20" s="398"/>
      <c r="T20" s="398"/>
      <c r="U20" s="398"/>
      <c r="V20" s="398"/>
      <c r="W20" s="398"/>
      <c r="X20" s="398">
        <f t="shared" si="4"/>
        <v>0</v>
      </c>
      <c r="Y20" s="398">
        <f t="shared" si="0"/>
        <v>0</v>
      </c>
      <c r="Z20" s="398">
        <f t="shared" si="0"/>
        <v>0</v>
      </c>
      <c r="AA20" s="398">
        <f t="shared" si="0"/>
        <v>0</v>
      </c>
      <c r="AB20" s="398">
        <f t="shared" si="0"/>
        <v>0</v>
      </c>
      <c r="AC20" s="398">
        <f t="shared" si="1"/>
        <v>0</v>
      </c>
      <c r="AD20" s="398">
        <f t="shared" si="2"/>
        <v>0</v>
      </c>
      <c r="AE20" s="398"/>
      <c r="AF20" s="398"/>
      <c r="AG20" s="191"/>
      <c r="AH20" s="386"/>
    </row>
    <row r="21" ht="27" customHeight="1" spans="1:34">
      <c r="A21" s="1"/>
      <c r="B21" s="19"/>
      <c r="C21" s="20"/>
      <c r="D21" s="26"/>
      <c r="E21" s="21"/>
      <c r="F21" s="30"/>
      <c r="G21" s="33"/>
      <c r="H21" s="36"/>
      <c r="I21" s="100"/>
      <c r="J21" s="101">
        <v>1</v>
      </c>
      <c r="K21" s="102" t="s">
        <v>50</v>
      </c>
      <c r="L21" s="103"/>
      <c r="M21" s="104"/>
      <c r="N21" s="397">
        <v>1</v>
      </c>
      <c r="O21" s="398"/>
      <c r="P21" s="398"/>
      <c r="Q21" s="398">
        <f t="shared" si="3"/>
        <v>0</v>
      </c>
      <c r="R21" s="398"/>
      <c r="S21" s="398"/>
      <c r="T21" s="398"/>
      <c r="U21" s="398"/>
      <c r="V21" s="398"/>
      <c r="W21" s="398"/>
      <c r="X21" s="398">
        <f t="shared" si="4"/>
        <v>1</v>
      </c>
      <c r="Y21" s="398">
        <f t="shared" si="0"/>
        <v>1</v>
      </c>
      <c r="Z21" s="398">
        <f t="shared" si="0"/>
        <v>1</v>
      </c>
      <c r="AA21" s="398">
        <f t="shared" si="0"/>
        <v>1</v>
      </c>
      <c r="AB21" s="398">
        <f t="shared" si="0"/>
        <v>1</v>
      </c>
      <c r="AC21" s="398">
        <f t="shared" si="1"/>
        <v>0</v>
      </c>
      <c r="AD21" s="398">
        <f t="shared" si="2"/>
        <v>1</v>
      </c>
      <c r="AE21" s="398"/>
      <c r="AF21" s="398"/>
      <c r="AG21" s="196" t="s">
        <v>100</v>
      </c>
      <c r="AH21" s="387"/>
    </row>
    <row r="22" ht="33.75" customHeight="1" spans="1:34">
      <c r="A22" s="1"/>
      <c r="B22" s="19"/>
      <c r="C22" s="20"/>
      <c r="D22" s="26"/>
      <c r="E22" s="21"/>
      <c r="F22" s="30"/>
      <c r="G22" s="33"/>
      <c r="H22" s="36"/>
      <c r="I22" s="100"/>
      <c r="J22" s="101">
        <v>2</v>
      </c>
      <c r="K22" s="102" t="s">
        <v>52</v>
      </c>
      <c r="L22" s="103"/>
      <c r="M22" s="104"/>
      <c r="N22" s="397"/>
      <c r="O22" s="398"/>
      <c r="P22" s="398"/>
      <c r="Q22" s="398"/>
      <c r="R22" s="398"/>
      <c r="S22" s="398"/>
      <c r="T22" s="398"/>
      <c r="U22" s="398"/>
      <c r="V22" s="398"/>
      <c r="W22" s="398"/>
      <c r="X22" s="398"/>
      <c r="Y22" s="398"/>
      <c r="Z22" s="398"/>
      <c r="AA22" s="398"/>
      <c r="AB22" s="398"/>
      <c r="AC22" s="398"/>
      <c r="AD22" s="398"/>
      <c r="AE22" s="398"/>
      <c r="AF22" s="398"/>
      <c r="AG22" s="196" t="s">
        <v>53</v>
      </c>
      <c r="AH22" s="387"/>
    </row>
    <row r="23" ht="23.45" customHeight="1" spans="1:34">
      <c r="A23" s="1"/>
      <c r="B23" s="19"/>
      <c r="C23" s="20"/>
      <c r="D23" s="26"/>
      <c r="E23" s="21"/>
      <c r="F23" s="30"/>
      <c r="G23" s="33"/>
      <c r="H23" s="36"/>
      <c r="I23" s="100"/>
      <c r="J23" s="101">
        <v>3</v>
      </c>
      <c r="K23" s="102" t="s">
        <v>54</v>
      </c>
      <c r="L23" s="103"/>
      <c r="M23" s="104"/>
      <c r="N23" s="397"/>
      <c r="O23" s="398"/>
      <c r="P23" s="398"/>
      <c r="Q23" s="398"/>
      <c r="R23" s="398"/>
      <c r="S23" s="398"/>
      <c r="T23" s="398"/>
      <c r="U23" s="398"/>
      <c r="V23" s="398"/>
      <c r="W23" s="398"/>
      <c r="X23" s="398"/>
      <c r="Y23" s="398"/>
      <c r="Z23" s="398"/>
      <c r="AA23" s="398"/>
      <c r="AB23" s="398"/>
      <c r="AC23" s="398"/>
      <c r="AD23" s="398"/>
      <c r="AE23" s="398"/>
      <c r="AF23" s="398"/>
      <c r="AG23" s="196" t="s">
        <v>55</v>
      </c>
      <c r="AH23" s="387"/>
    </row>
    <row r="24" ht="23.45" customHeight="1" spans="1:34">
      <c r="A24" s="1"/>
      <c r="B24" s="19"/>
      <c r="C24" s="20"/>
      <c r="D24" s="26"/>
      <c r="E24" s="21"/>
      <c r="F24" s="30"/>
      <c r="G24" s="33"/>
      <c r="H24" s="37"/>
      <c r="I24" s="98"/>
      <c r="J24" s="101">
        <v>4</v>
      </c>
      <c r="K24" s="102" t="s">
        <v>32</v>
      </c>
      <c r="L24" s="103"/>
      <c r="M24" s="104"/>
      <c r="N24" s="397"/>
      <c r="O24" s="398"/>
      <c r="P24" s="398"/>
      <c r="Q24" s="398"/>
      <c r="R24" s="398"/>
      <c r="S24" s="398"/>
      <c r="T24" s="398"/>
      <c r="U24" s="398"/>
      <c r="V24" s="398"/>
      <c r="W24" s="398"/>
      <c r="X24" s="398"/>
      <c r="Y24" s="398"/>
      <c r="Z24" s="398"/>
      <c r="AA24" s="398"/>
      <c r="AB24" s="398"/>
      <c r="AC24" s="398"/>
      <c r="AD24" s="398"/>
      <c r="AE24" s="398"/>
      <c r="AF24" s="398"/>
      <c r="AG24" s="196" t="s">
        <v>33</v>
      </c>
      <c r="AH24" s="387"/>
    </row>
    <row r="25" ht="35.25" customHeight="1" spans="1:34">
      <c r="A25" s="1"/>
      <c r="B25" s="19"/>
      <c r="C25" s="20"/>
      <c r="D25" s="26"/>
      <c r="E25" s="21"/>
      <c r="F25" s="30"/>
      <c r="G25" s="33"/>
      <c r="H25" s="37"/>
      <c r="I25" s="98"/>
      <c r="J25" s="101">
        <v>5</v>
      </c>
      <c r="K25" s="102" t="s">
        <v>56</v>
      </c>
      <c r="L25" s="103"/>
      <c r="M25" s="104"/>
      <c r="N25" s="397"/>
      <c r="O25" s="398"/>
      <c r="P25" s="398"/>
      <c r="Q25" s="398"/>
      <c r="R25" s="398"/>
      <c r="S25" s="398"/>
      <c r="T25" s="398"/>
      <c r="U25" s="398"/>
      <c r="V25" s="398"/>
      <c r="W25" s="398"/>
      <c r="X25" s="398"/>
      <c r="Y25" s="398"/>
      <c r="Z25" s="398"/>
      <c r="AA25" s="398"/>
      <c r="AB25" s="398"/>
      <c r="AC25" s="398"/>
      <c r="AD25" s="398"/>
      <c r="AE25" s="398"/>
      <c r="AF25" s="398"/>
      <c r="AG25" s="196" t="s">
        <v>51</v>
      </c>
      <c r="AH25" s="387"/>
    </row>
    <row r="26" ht="23.45" customHeight="1" spans="1:34">
      <c r="A26" s="1"/>
      <c r="B26" s="19"/>
      <c r="C26" s="20"/>
      <c r="D26" s="26"/>
      <c r="E26" s="21"/>
      <c r="F26" s="30"/>
      <c r="G26" s="33"/>
      <c r="H26" s="37"/>
      <c r="I26" s="98"/>
      <c r="J26" s="101">
        <v>6</v>
      </c>
      <c r="K26" s="102" t="s">
        <v>57</v>
      </c>
      <c r="L26" s="103"/>
      <c r="M26" s="104"/>
      <c r="N26" s="397"/>
      <c r="O26" s="398"/>
      <c r="P26" s="398"/>
      <c r="Q26" s="398"/>
      <c r="R26" s="398"/>
      <c r="S26" s="398"/>
      <c r="T26" s="398"/>
      <c r="U26" s="398"/>
      <c r="V26" s="398"/>
      <c r="W26" s="398"/>
      <c r="X26" s="398"/>
      <c r="Y26" s="398"/>
      <c r="Z26" s="398"/>
      <c r="AA26" s="398"/>
      <c r="AB26" s="398"/>
      <c r="AC26" s="398"/>
      <c r="AD26" s="398"/>
      <c r="AE26" s="398"/>
      <c r="AF26" s="398"/>
      <c r="AG26" s="196" t="s">
        <v>58</v>
      </c>
      <c r="AH26" s="387"/>
    </row>
    <row r="27" ht="23.45" customHeight="1" spans="1:34">
      <c r="A27" s="1"/>
      <c r="B27" s="19"/>
      <c r="C27" s="20"/>
      <c r="D27" s="26"/>
      <c r="E27" s="21"/>
      <c r="F27" s="30"/>
      <c r="G27" s="33"/>
      <c r="H27" s="37"/>
      <c r="I27" s="98"/>
      <c r="J27" s="101">
        <v>7</v>
      </c>
      <c r="K27" s="102" t="s">
        <v>59</v>
      </c>
      <c r="L27" s="103"/>
      <c r="M27" s="104"/>
      <c r="N27" s="397"/>
      <c r="O27" s="398"/>
      <c r="P27" s="398"/>
      <c r="Q27" s="398"/>
      <c r="R27" s="398"/>
      <c r="S27" s="398"/>
      <c r="T27" s="398"/>
      <c r="U27" s="398"/>
      <c r="V27" s="398"/>
      <c r="W27" s="398"/>
      <c r="X27" s="398"/>
      <c r="Y27" s="398"/>
      <c r="Z27" s="398"/>
      <c r="AA27" s="398"/>
      <c r="AB27" s="398"/>
      <c r="AC27" s="398"/>
      <c r="AD27" s="407"/>
      <c r="AE27" s="398"/>
      <c r="AF27" s="398"/>
      <c r="AG27" s="196" t="s">
        <v>33</v>
      </c>
      <c r="AH27" s="387"/>
    </row>
    <row r="28" ht="20.25" customHeight="1" spans="1:34">
      <c r="A28" s="1"/>
      <c r="B28" s="19"/>
      <c r="C28" s="20"/>
      <c r="D28" s="26"/>
      <c r="E28" s="21"/>
      <c r="F28" s="30"/>
      <c r="G28" s="33"/>
      <c r="H28" s="395"/>
      <c r="I28" s="408"/>
      <c r="J28" s="368"/>
      <c r="K28" s="369"/>
      <c r="L28" s="103"/>
      <c r="M28" s="104"/>
      <c r="N28" s="397"/>
      <c r="O28" s="398"/>
      <c r="P28" s="398"/>
      <c r="Q28" s="398"/>
      <c r="R28" s="398"/>
      <c r="S28" s="398"/>
      <c r="T28" s="398"/>
      <c r="U28" s="398"/>
      <c r="V28" s="398"/>
      <c r="W28" s="398"/>
      <c r="X28" s="398"/>
      <c r="Y28" s="398"/>
      <c r="Z28" s="398"/>
      <c r="AA28" s="398"/>
      <c r="AB28" s="398"/>
      <c r="AC28" s="398"/>
      <c r="AD28" s="407"/>
      <c r="AE28" s="398"/>
      <c r="AF28" s="398"/>
      <c r="AG28" s="196"/>
      <c r="AH28" s="387"/>
    </row>
    <row r="29" ht="23.45" customHeight="1" spans="1:34">
      <c r="A29" s="1"/>
      <c r="B29" s="19"/>
      <c r="C29" s="20"/>
      <c r="D29" s="26"/>
      <c r="E29" s="21"/>
      <c r="F29" s="30"/>
      <c r="G29" s="21"/>
      <c r="H29" s="35" t="s">
        <v>48</v>
      </c>
      <c r="I29" s="96" t="s">
        <v>101</v>
      </c>
      <c r="J29" s="97"/>
      <c r="K29" s="97"/>
      <c r="L29" s="92"/>
      <c r="M29" s="92"/>
      <c r="N29" s="406"/>
      <c r="O29" s="407"/>
      <c r="P29" s="407"/>
      <c r="Q29" s="407"/>
      <c r="R29" s="407"/>
      <c r="S29" s="407"/>
      <c r="T29" s="407"/>
      <c r="U29" s="407"/>
      <c r="V29" s="407"/>
      <c r="W29" s="407"/>
      <c r="X29" s="407"/>
      <c r="Y29" s="407"/>
      <c r="Z29" s="407"/>
      <c r="AA29" s="407"/>
      <c r="AB29" s="407"/>
      <c r="AC29" s="407"/>
      <c r="AD29" s="398"/>
      <c r="AE29" s="407"/>
      <c r="AF29" s="407"/>
      <c r="AG29" s="193"/>
      <c r="AH29" s="387"/>
    </row>
    <row r="30" ht="23.45" customHeight="1" spans="1:34">
      <c r="A30" s="1"/>
      <c r="B30" s="19"/>
      <c r="C30" s="20"/>
      <c r="D30" s="26"/>
      <c r="E30" s="21"/>
      <c r="F30" s="30"/>
      <c r="G30" s="21"/>
      <c r="H30" s="30"/>
      <c r="I30" s="98"/>
      <c r="J30" s="28" t="s">
        <v>27</v>
      </c>
      <c r="K30" s="29"/>
      <c r="L30" s="89"/>
      <c r="M30" s="90"/>
      <c r="N30" s="397"/>
      <c r="O30" s="398"/>
      <c r="P30" s="398"/>
      <c r="Q30" s="398"/>
      <c r="R30" s="398"/>
      <c r="S30" s="398"/>
      <c r="T30" s="398"/>
      <c r="U30" s="398"/>
      <c r="V30" s="398"/>
      <c r="W30" s="398"/>
      <c r="X30" s="398"/>
      <c r="Y30" s="398"/>
      <c r="Z30" s="398"/>
      <c r="AA30" s="398"/>
      <c r="AB30" s="398"/>
      <c r="AC30" s="398"/>
      <c r="AD30" s="398"/>
      <c r="AE30" s="398"/>
      <c r="AF30" s="398"/>
      <c r="AG30" s="191"/>
      <c r="AH30" s="386"/>
    </row>
    <row r="31" ht="23.45" customHeight="1" spans="1:34">
      <c r="A31" s="1"/>
      <c r="B31" s="19"/>
      <c r="C31" s="20"/>
      <c r="D31" s="26"/>
      <c r="E31" s="21"/>
      <c r="F31" s="30"/>
      <c r="G31" s="21"/>
      <c r="H31" s="36"/>
      <c r="I31" s="100"/>
      <c r="J31" s="101">
        <v>1</v>
      </c>
      <c r="K31" s="102" t="s">
        <v>28</v>
      </c>
      <c r="L31" s="103"/>
      <c r="M31" s="104"/>
      <c r="N31" s="397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398"/>
      <c r="AA31" s="398"/>
      <c r="AB31" s="398"/>
      <c r="AC31" s="398"/>
      <c r="AD31" s="398"/>
      <c r="AE31" s="398"/>
      <c r="AF31" s="407"/>
      <c r="AG31" s="194" t="s">
        <v>29</v>
      </c>
      <c r="AH31" s="386"/>
    </row>
    <row r="32" ht="23.45" customHeight="1" spans="1:34">
      <c r="A32" s="1"/>
      <c r="B32" s="19"/>
      <c r="C32" s="20"/>
      <c r="D32" s="26"/>
      <c r="E32" s="21"/>
      <c r="F32" s="30"/>
      <c r="G32" s="21"/>
      <c r="H32" s="36"/>
      <c r="I32" s="100"/>
      <c r="J32" s="101">
        <v>2</v>
      </c>
      <c r="K32" s="102" t="s">
        <v>30</v>
      </c>
      <c r="L32" s="103"/>
      <c r="M32" s="104"/>
      <c r="N32" s="397"/>
      <c r="O32" s="398"/>
      <c r="P32" s="398"/>
      <c r="Q32" s="398"/>
      <c r="R32" s="398"/>
      <c r="S32" s="398"/>
      <c r="T32" s="398"/>
      <c r="U32" s="398"/>
      <c r="V32" s="398"/>
      <c r="W32" s="398"/>
      <c r="X32" s="398"/>
      <c r="Y32" s="398"/>
      <c r="Z32" s="398"/>
      <c r="AA32" s="398"/>
      <c r="AB32" s="398"/>
      <c r="AC32" s="398"/>
      <c r="AD32" s="398"/>
      <c r="AE32" s="398"/>
      <c r="AF32" s="398"/>
      <c r="AG32" s="196" t="s">
        <v>31</v>
      </c>
      <c r="AH32" s="386"/>
    </row>
    <row r="33" ht="23.45" customHeight="1" spans="1:34">
      <c r="A33" s="1"/>
      <c r="B33" s="19"/>
      <c r="C33" s="20"/>
      <c r="D33" s="26"/>
      <c r="E33" s="21"/>
      <c r="F33" s="30"/>
      <c r="G33" s="21"/>
      <c r="H33" s="36"/>
      <c r="I33" s="100"/>
      <c r="J33" s="101">
        <v>3</v>
      </c>
      <c r="K33" s="102" t="s">
        <v>32</v>
      </c>
      <c r="L33" s="103"/>
      <c r="M33" s="104"/>
      <c r="N33" s="397"/>
      <c r="O33" s="398"/>
      <c r="P33" s="398"/>
      <c r="Q33" s="398"/>
      <c r="R33" s="398"/>
      <c r="S33" s="398"/>
      <c r="T33" s="398"/>
      <c r="U33" s="398"/>
      <c r="V33" s="398"/>
      <c r="W33" s="398"/>
      <c r="X33" s="398"/>
      <c r="Y33" s="398"/>
      <c r="Z33" s="398"/>
      <c r="AA33" s="398"/>
      <c r="AB33" s="398"/>
      <c r="AC33" s="398"/>
      <c r="AD33" s="398"/>
      <c r="AE33" s="398"/>
      <c r="AF33" s="398"/>
      <c r="AG33" s="196" t="s">
        <v>33</v>
      </c>
      <c r="AH33" s="386"/>
    </row>
    <row r="34" ht="23.45" customHeight="1" spans="1:34">
      <c r="A34" s="1"/>
      <c r="B34" s="19"/>
      <c r="C34" s="20"/>
      <c r="D34" s="26"/>
      <c r="E34" s="21"/>
      <c r="F34" s="30"/>
      <c r="G34" s="21"/>
      <c r="H34" s="36"/>
      <c r="I34" s="100"/>
      <c r="J34" s="101">
        <v>4</v>
      </c>
      <c r="K34" s="102" t="s">
        <v>34</v>
      </c>
      <c r="L34" s="103"/>
      <c r="M34" s="104"/>
      <c r="N34" s="397"/>
      <c r="O34" s="398"/>
      <c r="P34" s="398"/>
      <c r="Q34" s="398"/>
      <c r="R34" s="398"/>
      <c r="S34" s="398"/>
      <c r="T34" s="398"/>
      <c r="U34" s="398"/>
      <c r="V34" s="398"/>
      <c r="W34" s="398"/>
      <c r="X34" s="398"/>
      <c r="Y34" s="398"/>
      <c r="Z34" s="398"/>
      <c r="AA34" s="398"/>
      <c r="AB34" s="398"/>
      <c r="AC34" s="398"/>
      <c r="AD34" s="398"/>
      <c r="AE34" s="398"/>
      <c r="AF34" s="398"/>
      <c r="AG34" s="196" t="s">
        <v>33</v>
      </c>
      <c r="AH34" s="386"/>
    </row>
    <row r="35" ht="23.45" customHeight="1" spans="1:34">
      <c r="A35" s="1"/>
      <c r="B35" s="19"/>
      <c r="C35" s="20"/>
      <c r="D35" s="26"/>
      <c r="E35" s="21"/>
      <c r="F35" s="30"/>
      <c r="G35" s="21"/>
      <c r="H35" s="36"/>
      <c r="I35" s="100"/>
      <c r="J35" s="101">
        <v>5</v>
      </c>
      <c r="K35" s="102" t="s">
        <v>23</v>
      </c>
      <c r="L35" s="103"/>
      <c r="M35" s="104"/>
      <c r="N35" s="397"/>
      <c r="O35" s="398"/>
      <c r="P35" s="398"/>
      <c r="Q35" s="398"/>
      <c r="R35" s="398"/>
      <c r="S35" s="398"/>
      <c r="T35" s="398"/>
      <c r="U35" s="398"/>
      <c r="V35" s="398"/>
      <c r="W35" s="398"/>
      <c r="X35" s="398"/>
      <c r="Y35" s="398"/>
      <c r="Z35" s="398"/>
      <c r="AA35" s="398"/>
      <c r="AB35" s="398"/>
      <c r="AC35" s="398"/>
      <c r="AD35" s="398"/>
      <c r="AE35" s="398"/>
      <c r="AF35" s="398"/>
      <c r="AG35" s="196" t="s">
        <v>35</v>
      </c>
      <c r="AH35" s="386"/>
    </row>
    <row r="36" ht="23.45" customHeight="1" spans="1:34">
      <c r="A36" s="1"/>
      <c r="B36" s="19"/>
      <c r="C36" s="20"/>
      <c r="D36" s="26"/>
      <c r="E36" s="21"/>
      <c r="F36" s="30"/>
      <c r="G36" s="21"/>
      <c r="H36" s="36"/>
      <c r="I36" s="100"/>
      <c r="J36" s="101">
        <v>6</v>
      </c>
      <c r="K36" s="102" t="s">
        <v>91</v>
      </c>
      <c r="L36" s="103"/>
      <c r="M36" s="104"/>
      <c r="N36" s="397"/>
      <c r="O36" s="398"/>
      <c r="P36" s="398"/>
      <c r="Q36" s="398"/>
      <c r="R36" s="398"/>
      <c r="S36" s="398"/>
      <c r="T36" s="398"/>
      <c r="U36" s="398"/>
      <c r="V36" s="398"/>
      <c r="W36" s="398"/>
      <c r="X36" s="398"/>
      <c r="Y36" s="398"/>
      <c r="Z36" s="398"/>
      <c r="AA36" s="398"/>
      <c r="AB36" s="398"/>
      <c r="AC36" s="398"/>
      <c r="AD36" s="398"/>
      <c r="AE36" s="398"/>
      <c r="AF36" s="398"/>
      <c r="AG36" s="196" t="s">
        <v>102</v>
      </c>
      <c r="AH36" s="386"/>
    </row>
    <row r="37" ht="23.45" customHeight="1" spans="1:34">
      <c r="A37" s="1"/>
      <c r="B37" s="19"/>
      <c r="C37" s="20"/>
      <c r="D37" s="26"/>
      <c r="E37" s="21"/>
      <c r="F37" s="30"/>
      <c r="G37" s="21"/>
      <c r="H37" s="36"/>
      <c r="I37" s="100"/>
      <c r="J37" s="101">
        <v>7</v>
      </c>
      <c r="K37" s="102" t="s">
        <v>40</v>
      </c>
      <c r="L37" s="103"/>
      <c r="M37" s="104"/>
      <c r="N37" s="397"/>
      <c r="O37" s="398"/>
      <c r="P37" s="398"/>
      <c r="Q37" s="398"/>
      <c r="R37" s="398"/>
      <c r="S37" s="398"/>
      <c r="T37" s="398"/>
      <c r="U37" s="398"/>
      <c r="V37" s="398"/>
      <c r="W37" s="398"/>
      <c r="X37" s="398"/>
      <c r="Y37" s="398"/>
      <c r="Z37" s="398"/>
      <c r="AA37" s="398"/>
      <c r="AB37" s="398"/>
      <c r="AC37" s="398"/>
      <c r="AD37" s="398"/>
      <c r="AE37" s="398"/>
      <c r="AF37" s="398"/>
      <c r="AG37" s="200" t="s">
        <v>41</v>
      </c>
      <c r="AH37" s="386"/>
    </row>
    <row r="38" ht="23.45" customHeight="1" spans="1:34">
      <c r="A38" s="1"/>
      <c r="B38" s="19"/>
      <c r="C38" s="20"/>
      <c r="D38" s="26"/>
      <c r="E38" s="21"/>
      <c r="F38" s="30"/>
      <c r="G38" s="21"/>
      <c r="H38" s="36"/>
      <c r="I38" s="100"/>
      <c r="J38" s="101">
        <v>8</v>
      </c>
      <c r="K38" s="102" t="s">
        <v>36</v>
      </c>
      <c r="L38" s="103"/>
      <c r="M38" s="104"/>
      <c r="N38" s="397"/>
      <c r="O38" s="398"/>
      <c r="P38" s="398"/>
      <c r="Q38" s="398"/>
      <c r="R38" s="398"/>
      <c r="S38" s="398"/>
      <c r="T38" s="398"/>
      <c r="U38" s="398"/>
      <c r="V38" s="398"/>
      <c r="W38" s="398"/>
      <c r="X38" s="398"/>
      <c r="Y38" s="398"/>
      <c r="Z38" s="398"/>
      <c r="AA38" s="398"/>
      <c r="AB38" s="398"/>
      <c r="AC38" s="398"/>
      <c r="AD38" s="398"/>
      <c r="AE38" s="398"/>
      <c r="AF38" s="398"/>
      <c r="AG38" s="196" t="s">
        <v>37</v>
      </c>
      <c r="AH38" s="386"/>
    </row>
    <row r="39" ht="33" customHeight="1" spans="1:34">
      <c r="A39" s="1"/>
      <c r="B39" s="19"/>
      <c r="C39" s="20"/>
      <c r="D39" s="26"/>
      <c r="E39" s="21"/>
      <c r="F39" s="30"/>
      <c r="G39" s="21"/>
      <c r="H39" s="36"/>
      <c r="I39" s="100"/>
      <c r="J39" s="101">
        <v>9</v>
      </c>
      <c r="K39" s="102" t="s">
        <v>38</v>
      </c>
      <c r="L39" s="103"/>
      <c r="M39" s="104"/>
      <c r="N39" s="397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398"/>
      <c r="AG39" s="196" t="s">
        <v>39</v>
      </c>
      <c r="AH39" s="386"/>
    </row>
    <row r="40" ht="16.5" customHeight="1" spans="1:34">
      <c r="A40" s="1"/>
      <c r="B40" s="19"/>
      <c r="C40" s="20"/>
      <c r="D40" s="26"/>
      <c r="E40" s="21"/>
      <c r="F40" s="30"/>
      <c r="G40" s="21"/>
      <c r="H40" s="212"/>
      <c r="I40" s="409"/>
      <c r="J40" s="410"/>
      <c r="K40" s="411"/>
      <c r="L40" s="109"/>
      <c r="M40" s="110"/>
      <c r="N40" s="397"/>
      <c r="O40" s="398"/>
      <c r="P40" s="398"/>
      <c r="Q40" s="398"/>
      <c r="R40" s="398"/>
      <c r="S40" s="398"/>
      <c r="T40" s="398"/>
      <c r="U40" s="398"/>
      <c r="V40" s="398"/>
      <c r="W40" s="398"/>
      <c r="X40" s="398"/>
      <c r="Y40" s="398"/>
      <c r="Z40" s="398"/>
      <c r="AA40" s="398"/>
      <c r="AB40" s="398"/>
      <c r="AC40" s="398"/>
      <c r="AD40" s="398"/>
      <c r="AE40" s="398"/>
      <c r="AF40" s="398"/>
      <c r="AG40" s="191"/>
      <c r="AH40" s="386"/>
    </row>
    <row r="41" ht="23.45" customHeight="1" spans="1:34">
      <c r="A41" s="1"/>
      <c r="B41" s="19"/>
      <c r="C41" s="40"/>
      <c r="D41" s="41"/>
      <c r="E41" s="42"/>
      <c r="F41" s="28" t="s">
        <v>22</v>
      </c>
      <c r="G41" s="29"/>
      <c r="H41" s="29"/>
      <c r="I41" s="29"/>
      <c r="J41" s="29"/>
      <c r="K41" s="29"/>
      <c r="L41" s="89"/>
      <c r="M41" s="90"/>
      <c r="N41" s="397"/>
      <c r="O41" s="398"/>
      <c r="P41" s="398"/>
      <c r="Q41" s="398"/>
      <c r="R41" s="398"/>
      <c r="S41" s="398"/>
      <c r="T41" s="398"/>
      <c r="U41" s="398"/>
      <c r="V41" s="398"/>
      <c r="W41" s="398"/>
      <c r="X41" s="398"/>
      <c r="Y41" s="398"/>
      <c r="Z41" s="398"/>
      <c r="AA41" s="398"/>
      <c r="AB41" s="398"/>
      <c r="AC41" s="398"/>
      <c r="AD41" s="398"/>
      <c r="AE41" s="398"/>
      <c r="AF41" s="398"/>
      <c r="AG41" s="191"/>
      <c r="AH41" s="386"/>
    </row>
    <row r="42" ht="35.25" customHeight="1" spans="1:34">
      <c r="A42" s="1"/>
      <c r="B42" s="19"/>
      <c r="C42" s="40"/>
      <c r="D42" s="41"/>
      <c r="E42" s="42"/>
      <c r="F42" s="30">
        <v>2</v>
      </c>
      <c r="G42" s="31" t="s">
        <v>103</v>
      </c>
      <c r="H42" s="32"/>
      <c r="I42" s="32"/>
      <c r="J42" s="32"/>
      <c r="K42" s="32"/>
      <c r="L42" s="91"/>
      <c r="M42" s="92"/>
      <c r="N42" s="397"/>
      <c r="O42" s="398"/>
      <c r="P42" s="398"/>
      <c r="Q42" s="398"/>
      <c r="R42" s="398"/>
      <c r="S42" s="398"/>
      <c r="T42" s="398"/>
      <c r="U42" s="398"/>
      <c r="V42" s="398"/>
      <c r="W42" s="398"/>
      <c r="X42" s="398"/>
      <c r="Y42" s="398"/>
      <c r="Z42" s="398"/>
      <c r="AA42" s="398"/>
      <c r="AB42" s="398"/>
      <c r="AC42" s="398"/>
      <c r="AD42" s="398"/>
      <c r="AE42" s="398"/>
      <c r="AF42" s="398"/>
      <c r="AG42" s="191"/>
      <c r="AH42" s="386"/>
    </row>
    <row r="43" ht="23.45" customHeight="1" spans="1:34">
      <c r="A43" s="1"/>
      <c r="B43" s="19"/>
      <c r="C43" s="40"/>
      <c r="D43" s="41"/>
      <c r="E43" s="42"/>
      <c r="F43" s="43"/>
      <c r="G43" s="42"/>
      <c r="H43" s="44" t="s">
        <v>24</v>
      </c>
      <c r="I43" s="111"/>
      <c r="J43" s="111"/>
      <c r="K43" s="111"/>
      <c r="L43" s="112"/>
      <c r="M43" s="113"/>
      <c r="N43" s="397"/>
      <c r="O43" s="398"/>
      <c r="P43" s="398"/>
      <c r="Q43" s="398"/>
      <c r="R43" s="398"/>
      <c r="S43" s="398"/>
      <c r="T43" s="398"/>
      <c r="U43" s="398"/>
      <c r="V43" s="398"/>
      <c r="W43" s="398"/>
      <c r="X43" s="398"/>
      <c r="Y43" s="398"/>
      <c r="Z43" s="398"/>
      <c r="AA43" s="398"/>
      <c r="AB43" s="398"/>
      <c r="AC43" s="398"/>
      <c r="AD43" s="398"/>
      <c r="AE43" s="398"/>
      <c r="AF43" s="398"/>
      <c r="AG43" s="191"/>
      <c r="AH43" s="386"/>
    </row>
    <row r="44" ht="23.45" customHeight="1" spans="1:34">
      <c r="A44" s="1"/>
      <c r="B44" s="19"/>
      <c r="C44" s="40"/>
      <c r="D44" s="41"/>
      <c r="E44" s="42"/>
      <c r="F44" s="43"/>
      <c r="G44" s="42"/>
      <c r="H44" s="35" t="s">
        <v>25</v>
      </c>
      <c r="I44" s="114" t="s">
        <v>104</v>
      </c>
      <c r="J44" s="115"/>
      <c r="K44" s="115"/>
      <c r="L44" s="116"/>
      <c r="M44" s="92"/>
      <c r="N44" s="397"/>
      <c r="O44" s="398"/>
      <c r="P44" s="398"/>
      <c r="Q44" s="398"/>
      <c r="R44" s="398"/>
      <c r="S44" s="398"/>
      <c r="T44" s="398"/>
      <c r="U44" s="398"/>
      <c r="V44" s="398"/>
      <c r="W44" s="398"/>
      <c r="X44" s="398"/>
      <c r="Y44" s="398"/>
      <c r="Z44" s="398"/>
      <c r="AA44" s="398"/>
      <c r="AB44" s="398"/>
      <c r="AC44" s="398"/>
      <c r="AD44" s="398"/>
      <c r="AE44" s="398"/>
      <c r="AF44" s="398"/>
      <c r="AG44" s="191"/>
      <c r="AH44" s="386"/>
    </row>
    <row r="45" ht="23.45" customHeight="1" spans="1:34">
      <c r="A45" s="1"/>
      <c r="B45" s="19"/>
      <c r="C45" s="40"/>
      <c r="D45" s="41"/>
      <c r="E45" s="42"/>
      <c r="F45" s="43"/>
      <c r="G45" s="42"/>
      <c r="H45" s="43"/>
      <c r="I45" s="117"/>
      <c r="J45" s="28" t="s">
        <v>27</v>
      </c>
      <c r="K45" s="29"/>
      <c r="L45" s="89"/>
      <c r="M45" s="90"/>
      <c r="N45" s="397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398"/>
      <c r="AG45" s="191"/>
      <c r="AH45" s="386"/>
    </row>
    <row r="46" ht="23.45" customHeight="1" spans="1:34">
      <c r="A46" s="1"/>
      <c r="B46" s="19"/>
      <c r="C46" s="40"/>
      <c r="D46" s="41"/>
      <c r="E46" s="42"/>
      <c r="F46" s="43"/>
      <c r="G46" s="42"/>
      <c r="H46" s="43"/>
      <c r="I46" s="117"/>
      <c r="J46" s="101">
        <v>1</v>
      </c>
      <c r="K46" s="102" t="s">
        <v>105</v>
      </c>
      <c r="L46" s="103"/>
      <c r="M46" s="104"/>
      <c r="N46" s="397"/>
      <c r="O46" s="398"/>
      <c r="P46" s="398"/>
      <c r="Q46" s="398"/>
      <c r="R46" s="398"/>
      <c r="S46" s="398"/>
      <c r="T46" s="398"/>
      <c r="U46" s="398"/>
      <c r="V46" s="398"/>
      <c r="W46" s="398"/>
      <c r="X46" s="398"/>
      <c r="Y46" s="398"/>
      <c r="Z46" s="398"/>
      <c r="AA46" s="398"/>
      <c r="AB46" s="398"/>
      <c r="AC46" s="398"/>
      <c r="AD46" s="407"/>
      <c r="AE46" s="398"/>
      <c r="AF46" s="398"/>
      <c r="AG46" s="196" t="s">
        <v>33</v>
      </c>
      <c r="AH46" s="386"/>
    </row>
    <row r="47" ht="23.45" customHeight="1" spans="1:34">
      <c r="A47" s="1"/>
      <c r="B47" s="19"/>
      <c r="C47" s="40"/>
      <c r="D47" s="41"/>
      <c r="E47" s="42"/>
      <c r="F47" s="43"/>
      <c r="G47" s="42"/>
      <c r="H47" s="43"/>
      <c r="I47" s="117"/>
      <c r="J47" s="101">
        <v>2</v>
      </c>
      <c r="K47" s="102" t="s">
        <v>66</v>
      </c>
      <c r="L47" s="103"/>
      <c r="M47" s="104"/>
      <c r="N47" s="397"/>
      <c r="O47" s="398"/>
      <c r="P47" s="398"/>
      <c r="Q47" s="398"/>
      <c r="R47" s="398"/>
      <c r="S47" s="398"/>
      <c r="T47" s="398"/>
      <c r="U47" s="398"/>
      <c r="V47" s="398"/>
      <c r="W47" s="398"/>
      <c r="X47" s="398"/>
      <c r="Y47" s="398"/>
      <c r="Z47" s="398"/>
      <c r="AA47" s="398"/>
      <c r="AB47" s="398"/>
      <c r="AC47" s="398"/>
      <c r="AD47" s="398"/>
      <c r="AE47" s="398"/>
      <c r="AF47" s="398"/>
      <c r="AG47" s="196" t="s">
        <v>67</v>
      </c>
      <c r="AH47" s="386"/>
    </row>
    <row r="48" ht="23.45" customHeight="1" spans="1:34">
      <c r="A48" s="1"/>
      <c r="B48" s="19"/>
      <c r="C48" s="40"/>
      <c r="D48" s="41"/>
      <c r="E48" s="42"/>
      <c r="F48" s="43"/>
      <c r="G48" s="42"/>
      <c r="H48" s="45"/>
      <c r="I48" s="118"/>
      <c r="J48" s="101">
        <v>3</v>
      </c>
      <c r="K48" s="119" t="s">
        <v>64</v>
      </c>
      <c r="L48" s="120"/>
      <c r="M48" s="121"/>
      <c r="N48" s="397"/>
      <c r="O48" s="398"/>
      <c r="P48" s="398"/>
      <c r="Q48" s="398"/>
      <c r="R48" s="398"/>
      <c r="S48" s="398"/>
      <c r="T48" s="398"/>
      <c r="U48" s="398"/>
      <c r="V48" s="398"/>
      <c r="W48" s="398"/>
      <c r="X48" s="398"/>
      <c r="Y48" s="398"/>
      <c r="Z48" s="398"/>
      <c r="AA48" s="398"/>
      <c r="AB48" s="398"/>
      <c r="AC48" s="398"/>
      <c r="AD48" s="398"/>
      <c r="AE48" s="398"/>
      <c r="AF48" s="398"/>
      <c r="AG48" s="191"/>
      <c r="AH48" s="386"/>
    </row>
    <row r="49" ht="23.45" customHeight="1" spans="1:34">
      <c r="A49" s="1"/>
      <c r="B49" s="19"/>
      <c r="C49" s="40"/>
      <c r="D49" s="41"/>
      <c r="E49" s="42"/>
      <c r="F49" s="43"/>
      <c r="G49" s="42"/>
      <c r="H49" s="46"/>
      <c r="I49" s="122"/>
      <c r="J49" s="101"/>
      <c r="K49" s="123"/>
      <c r="L49" s="124"/>
      <c r="M49" s="125"/>
      <c r="N49" s="397"/>
      <c r="O49" s="398"/>
      <c r="P49" s="398"/>
      <c r="Q49" s="398"/>
      <c r="R49" s="398"/>
      <c r="S49" s="398"/>
      <c r="T49" s="398"/>
      <c r="U49" s="398"/>
      <c r="V49" s="398"/>
      <c r="W49" s="398"/>
      <c r="X49" s="398"/>
      <c r="Y49" s="398"/>
      <c r="Z49" s="398"/>
      <c r="AA49" s="398"/>
      <c r="AB49" s="398"/>
      <c r="AC49" s="398"/>
      <c r="AD49" s="398"/>
      <c r="AE49" s="398"/>
      <c r="AF49" s="398"/>
      <c r="AG49" s="191"/>
      <c r="AH49" s="386"/>
    </row>
    <row r="50" ht="36" customHeight="1" spans="1:34">
      <c r="A50" s="1"/>
      <c r="B50" s="19"/>
      <c r="C50" s="40"/>
      <c r="D50" s="41"/>
      <c r="E50" s="42"/>
      <c r="F50" s="43"/>
      <c r="G50" s="42"/>
      <c r="H50" s="35" t="s">
        <v>42</v>
      </c>
      <c r="I50" s="114" t="s">
        <v>106</v>
      </c>
      <c r="J50" s="115"/>
      <c r="K50" s="115"/>
      <c r="L50" s="116"/>
      <c r="M50" s="92"/>
      <c r="N50" s="397"/>
      <c r="O50" s="398"/>
      <c r="P50" s="398"/>
      <c r="Q50" s="398"/>
      <c r="R50" s="398"/>
      <c r="S50" s="398"/>
      <c r="T50" s="398"/>
      <c r="U50" s="398"/>
      <c r="V50" s="398"/>
      <c r="W50" s="398"/>
      <c r="X50" s="398"/>
      <c r="Y50" s="398"/>
      <c r="Z50" s="398"/>
      <c r="AA50" s="398"/>
      <c r="AB50" s="398"/>
      <c r="AC50" s="398"/>
      <c r="AD50" s="398"/>
      <c r="AE50" s="398"/>
      <c r="AF50" s="398"/>
      <c r="AG50" s="191"/>
      <c r="AH50" s="386"/>
    </row>
    <row r="51" ht="23.45" customHeight="1" spans="1:34">
      <c r="A51" s="1"/>
      <c r="B51" s="19"/>
      <c r="C51" s="40"/>
      <c r="D51" s="41"/>
      <c r="E51" s="42"/>
      <c r="F51" s="43"/>
      <c r="G51" s="42"/>
      <c r="H51" s="43"/>
      <c r="I51" s="117"/>
      <c r="J51" s="28" t="s">
        <v>27</v>
      </c>
      <c r="K51" s="29"/>
      <c r="L51" s="89"/>
      <c r="M51" s="90"/>
      <c r="N51" s="397"/>
      <c r="O51" s="398"/>
      <c r="P51" s="398"/>
      <c r="Q51" s="398"/>
      <c r="R51" s="398"/>
      <c r="S51" s="398"/>
      <c r="T51" s="398"/>
      <c r="U51" s="398"/>
      <c r="V51" s="398"/>
      <c r="W51" s="398"/>
      <c r="X51" s="398"/>
      <c r="Y51" s="398"/>
      <c r="Z51" s="398"/>
      <c r="AA51" s="398"/>
      <c r="AB51" s="398"/>
      <c r="AC51" s="398"/>
      <c r="AD51" s="398"/>
      <c r="AE51" s="398"/>
      <c r="AF51" s="398"/>
      <c r="AG51" s="191"/>
      <c r="AH51" s="386"/>
    </row>
    <row r="52" ht="23.45" customHeight="1" spans="1:34">
      <c r="A52" s="1"/>
      <c r="B52" s="19"/>
      <c r="C52" s="40"/>
      <c r="D52" s="41"/>
      <c r="E52" s="42"/>
      <c r="F52" s="43"/>
      <c r="G52" s="42"/>
      <c r="H52" s="43"/>
      <c r="I52" s="117"/>
      <c r="J52" s="101">
        <v>1</v>
      </c>
      <c r="K52" s="102" t="s">
        <v>105</v>
      </c>
      <c r="L52" s="103"/>
      <c r="M52" s="104"/>
      <c r="N52" s="397"/>
      <c r="O52" s="398"/>
      <c r="P52" s="398"/>
      <c r="Q52" s="398"/>
      <c r="R52" s="398"/>
      <c r="S52" s="398"/>
      <c r="T52" s="398"/>
      <c r="U52" s="398"/>
      <c r="V52" s="398"/>
      <c r="W52" s="398"/>
      <c r="X52" s="398"/>
      <c r="Y52" s="398"/>
      <c r="Z52" s="398"/>
      <c r="AA52" s="398"/>
      <c r="AB52" s="398"/>
      <c r="AC52" s="398"/>
      <c r="AD52" s="407"/>
      <c r="AE52" s="398"/>
      <c r="AF52" s="398"/>
      <c r="AG52" s="196" t="s">
        <v>33</v>
      </c>
      <c r="AH52" s="386"/>
    </row>
    <row r="53" ht="23.45" customHeight="1" spans="1:34">
      <c r="A53" s="1"/>
      <c r="B53" s="19"/>
      <c r="C53" s="40"/>
      <c r="D53" s="41"/>
      <c r="E53" s="42"/>
      <c r="F53" s="43"/>
      <c r="G53" s="42"/>
      <c r="H53" s="43"/>
      <c r="I53" s="117"/>
      <c r="J53" s="101">
        <v>2</v>
      </c>
      <c r="K53" s="102" t="s">
        <v>66</v>
      </c>
      <c r="L53" s="103"/>
      <c r="M53" s="104"/>
      <c r="N53" s="397"/>
      <c r="O53" s="398"/>
      <c r="P53" s="398"/>
      <c r="Q53" s="398"/>
      <c r="R53" s="398"/>
      <c r="S53" s="398"/>
      <c r="T53" s="398"/>
      <c r="U53" s="398"/>
      <c r="V53" s="398"/>
      <c r="W53" s="398"/>
      <c r="X53" s="398"/>
      <c r="Y53" s="398"/>
      <c r="Z53" s="398"/>
      <c r="AA53" s="398"/>
      <c r="AB53" s="398"/>
      <c r="AC53" s="398"/>
      <c r="AD53" s="398"/>
      <c r="AE53" s="398"/>
      <c r="AF53" s="398"/>
      <c r="AG53" s="196" t="s">
        <v>67</v>
      </c>
      <c r="AH53" s="386"/>
    </row>
    <row r="54" ht="23.45" customHeight="1" spans="1:34">
      <c r="A54" s="1"/>
      <c r="B54" s="19"/>
      <c r="C54" s="40"/>
      <c r="D54" s="41"/>
      <c r="E54" s="42"/>
      <c r="F54" s="43"/>
      <c r="G54" s="42"/>
      <c r="H54" s="50"/>
      <c r="I54" s="117"/>
      <c r="J54" s="101">
        <v>3</v>
      </c>
      <c r="K54" s="119" t="s">
        <v>64</v>
      </c>
      <c r="L54" s="120"/>
      <c r="M54" s="121"/>
      <c r="N54" s="397"/>
      <c r="O54" s="398"/>
      <c r="P54" s="398"/>
      <c r="Q54" s="398"/>
      <c r="R54" s="398"/>
      <c r="S54" s="398"/>
      <c r="T54" s="398"/>
      <c r="U54" s="398"/>
      <c r="V54" s="398"/>
      <c r="W54" s="398"/>
      <c r="X54" s="398"/>
      <c r="Y54" s="398"/>
      <c r="Z54" s="398"/>
      <c r="AA54" s="398"/>
      <c r="AB54" s="398"/>
      <c r="AC54" s="398"/>
      <c r="AD54" s="398"/>
      <c r="AE54" s="398"/>
      <c r="AF54" s="398"/>
      <c r="AG54" s="191"/>
      <c r="AH54" s="386"/>
    </row>
    <row r="55" ht="17.25" customHeight="1" spans="1:34">
      <c r="A55" s="1"/>
      <c r="B55" s="19"/>
      <c r="C55" s="40"/>
      <c r="D55" s="41"/>
      <c r="E55" s="42"/>
      <c r="F55" s="43"/>
      <c r="G55" s="42"/>
      <c r="H55" s="50"/>
      <c r="I55" s="117"/>
      <c r="J55" s="101"/>
      <c r="K55" s="119"/>
      <c r="L55" s="412"/>
      <c r="M55" s="413"/>
      <c r="N55" s="397"/>
      <c r="O55" s="398"/>
      <c r="P55" s="398"/>
      <c r="Q55" s="398"/>
      <c r="R55" s="398"/>
      <c r="S55" s="398"/>
      <c r="T55" s="398"/>
      <c r="U55" s="398"/>
      <c r="V55" s="398"/>
      <c r="W55" s="398"/>
      <c r="X55" s="398"/>
      <c r="Y55" s="398"/>
      <c r="Z55" s="398"/>
      <c r="AA55" s="398"/>
      <c r="AB55" s="398"/>
      <c r="AC55" s="398"/>
      <c r="AD55" s="398"/>
      <c r="AE55" s="398"/>
      <c r="AF55" s="398"/>
      <c r="AG55" s="191"/>
      <c r="AH55" s="386"/>
    </row>
    <row r="56" ht="39" customHeight="1" spans="1:34">
      <c r="A56" s="1"/>
      <c r="B56" s="19"/>
      <c r="C56" s="40"/>
      <c r="D56" s="41"/>
      <c r="E56" s="42"/>
      <c r="F56" s="43"/>
      <c r="G56" s="42"/>
      <c r="H56" s="35" t="s">
        <v>48</v>
      </c>
      <c r="I56" s="114" t="s">
        <v>107</v>
      </c>
      <c r="J56" s="115"/>
      <c r="K56" s="115"/>
      <c r="L56" s="116"/>
      <c r="M56" s="92"/>
      <c r="N56" s="397"/>
      <c r="O56" s="398"/>
      <c r="P56" s="398"/>
      <c r="Q56" s="398"/>
      <c r="R56" s="398"/>
      <c r="S56" s="398"/>
      <c r="T56" s="398"/>
      <c r="U56" s="398"/>
      <c r="V56" s="398"/>
      <c r="W56" s="398"/>
      <c r="X56" s="398"/>
      <c r="Y56" s="398"/>
      <c r="Z56" s="398"/>
      <c r="AA56" s="398"/>
      <c r="AB56" s="398"/>
      <c r="AC56" s="398"/>
      <c r="AD56" s="407"/>
      <c r="AE56" s="398"/>
      <c r="AF56" s="398"/>
      <c r="AG56" s="191"/>
      <c r="AH56" s="386"/>
    </row>
    <row r="57" ht="23.45" customHeight="1" spans="1:34">
      <c r="A57" s="1"/>
      <c r="B57" s="19"/>
      <c r="C57" s="40"/>
      <c r="D57" s="41"/>
      <c r="E57" s="42"/>
      <c r="F57" s="43"/>
      <c r="G57" s="42"/>
      <c r="H57" s="43"/>
      <c r="I57" s="117"/>
      <c r="J57" s="28" t="s">
        <v>27</v>
      </c>
      <c r="K57" s="29"/>
      <c r="L57" s="89"/>
      <c r="M57" s="90"/>
      <c r="N57" s="397"/>
      <c r="O57" s="398"/>
      <c r="P57" s="398"/>
      <c r="Q57" s="398"/>
      <c r="R57" s="398"/>
      <c r="S57" s="398"/>
      <c r="T57" s="398"/>
      <c r="U57" s="398"/>
      <c r="V57" s="398"/>
      <c r="W57" s="398"/>
      <c r="X57" s="398"/>
      <c r="Y57" s="398"/>
      <c r="Z57" s="398"/>
      <c r="AA57" s="398"/>
      <c r="AB57" s="398"/>
      <c r="AC57" s="398"/>
      <c r="AD57" s="398"/>
      <c r="AE57" s="398"/>
      <c r="AF57" s="398"/>
      <c r="AG57" s="191"/>
      <c r="AH57" s="386"/>
    </row>
    <row r="58" ht="23.45" customHeight="1" spans="1:34">
      <c r="A58" s="1"/>
      <c r="B58" s="19"/>
      <c r="C58" s="40"/>
      <c r="D58" s="41"/>
      <c r="E58" s="42"/>
      <c r="F58" s="43"/>
      <c r="G58" s="42"/>
      <c r="H58" s="43"/>
      <c r="I58" s="117"/>
      <c r="J58" s="101">
        <v>1</v>
      </c>
      <c r="K58" s="102" t="s">
        <v>105</v>
      </c>
      <c r="L58" s="103"/>
      <c r="M58" s="104"/>
      <c r="N58" s="397"/>
      <c r="O58" s="398"/>
      <c r="P58" s="398"/>
      <c r="Q58" s="398"/>
      <c r="R58" s="398"/>
      <c r="S58" s="398"/>
      <c r="T58" s="398"/>
      <c r="U58" s="398"/>
      <c r="V58" s="398"/>
      <c r="W58" s="398"/>
      <c r="X58" s="398"/>
      <c r="Y58" s="398"/>
      <c r="Z58" s="398"/>
      <c r="AA58" s="398"/>
      <c r="AB58" s="398"/>
      <c r="AC58" s="398"/>
      <c r="AD58" s="407"/>
      <c r="AE58" s="398"/>
      <c r="AF58" s="398"/>
      <c r="AG58" s="196" t="s">
        <v>33</v>
      </c>
      <c r="AH58" s="386"/>
    </row>
    <row r="59" ht="23.45" customHeight="1" spans="1:34">
      <c r="A59" s="1"/>
      <c r="B59" s="19"/>
      <c r="C59" s="40"/>
      <c r="D59" s="41"/>
      <c r="E59" s="42"/>
      <c r="F59" s="43"/>
      <c r="G59" s="42"/>
      <c r="H59" s="43"/>
      <c r="I59" s="117"/>
      <c r="J59" s="101">
        <v>2</v>
      </c>
      <c r="K59" s="102" t="s">
        <v>66</v>
      </c>
      <c r="L59" s="103"/>
      <c r="M59" s="104"/>
      <c r="N59" s="397"/>
      <c r="O59" s="398"/>
      <c r="P59" s="398"/>
      <c r="Q59" s="398"/>
      <c r="R59" s="398"/>
      <c r="S59" s="398"/>
      <c r="T59" s="398"/>
      <c r="U59" s="398"/>
      <c r="V59" s="398"/>
      <c r="W59" s="398"/>
      <c r="X59" s="398"/>
      <c r="Y59" s="398"/>
      <c r="Z59" s="398"/>
      <c r="AA59" s="398"/>
      <c r="AB59" s="398"/>
      <c r="AC59" s="398"/>
      <c r="AD59" s="398"/>
      <c r="AE59" s="398"/>
      <c r="AF59" s="398"/>
      <c r="AG59" s="196" t="s">
        <v>67</v>
      </c>
      <c r="AH59" s="386"/>
    </row>
    <row r="60" ht="23.45" customHeight="1" spans="1:34">
      <c r="A60" s="1"/>
      <c r="B60" s="19"/>
      <c r="C60" s="40"/>
      <c r="D60" s="41"/>
      <c r="E60" s="42"/>
      <c r="F60" s="43"/>
      <c r="G60" s="42"/>
      <c r="H60" s="50"/>
      <c r="I60" s="117"/>
      <c r="J60" s="101">
        <v>3</v>
      </c>
      <c r="K60" s="119" t="s">
        <v>64</v>
      </c>
      <c r="L60" s="120"/>
      <c r="M60" s="121"/>
      <c r="N60" s="397"/>
      <c r="O60" s="398"/>
      <c r="P60" s="398"/>
      <c r="Q60" s="398"/>
      <c r="R60" s="398"/>
      <c r="S60" s="398"/>
      <c r="T60" s="398"/>
      <c r="U60" s="398"/>
      <c r="V60" s="398"/>
      <c r="W60" s="398"/>
      <c r="X60" s="398"/>
      <c r="Y60" s="398"/>
      <c r="Z60" s="398"/>
      <c r="AA60" s="398"/>
      <c r="AB60" s="398"/>
      <c r="AC60" s="398"/>
      <c r="AD60" s="398"/>
      <c r="AE60" s="398"/>
      <c r="AF60" s="398"/>
      <c r="AG60" s="191"/>
      <c r="AH60" s="386"/>
    </row>
    <row r="61" ht="23.45" customHeight="1" spans="1:34">
      <c r="A61" s="1"/>
      <c r="B61" s="19"/>
      <c r="C61" s="40"/>
      <c r="D61" s="41"/>
      <c r="E61" s="42"/>
      <c r="F61" s="28" t="s">
        <v>73</v>
      </c>
      <c r="G61" s="29"/>
      <c r="H61" s="29"/>
      <c r="I61" s="29"/>
      <c r="J61" s="29"/>
      <c r="K61" s="29"/>
      <c r="L61" s="89"/>
      <c r="M61" s="90"/>
      <c r="N61" s="397"/>
      <c r="O61" s="398"/>
      <c r="P61" s="398"/>
      <c r="Q61" s="398"/>
      <c r="R61" s="398"/>
      <c r="S61" s="398"/>
      <c r="T61" s="398"/>
      <c r="U61" s="398"/>
      <c r="V61" s="398"/>
      <c r="W61" s="398"/>
      <c r="X61" s="398"/>
      <c r="Y61" s="398"/>
      <c r="Z61" s="398"/>
      <c r="AA61" s="398"/>
      <c r="AB61" s="398"/>
      <c r="AC61" s="398"/>
      <c r="AD61" s="398"/>
      <c r="AE61" s="398"/>
      <c r="AF61" s="398"/>
      <c r="AG61" s="191"/>
      <c r="AH61" s="386"/>
    </row>
    <row r="62" ht="23.45" customHeight="1" spans="2:34">
      <c r="B62" s="19"/>
      <c r="C62" s="40"/>
      <c r="D62" s="41"/>
      <c r="E62" s="42"/>
      <c r="F62" s="36">
        <v>3</v>
      </c>
      <c r="G62" s="47" t="s">
        <v>108</v>
      </c>
      <c r="H62" s="48"/>
      <c r="I62" s="48"/>
      <c r="J62" s="48"/>
      <c r="K62" s="48"/>
      <c r="L62" s="126"/>
      <c r="M62" s="127"/>
      <c r="N62" s="397"/>
      <c r="O62" s="398"/>
      <c r="P62" s="398"/>
      <c r="Q62" s="398"/>
      <c r="R62" s="398"/>
      <c r="S62" s="398"/>
      <c r="T62" s="398"/>
      <c r="U62" s="398"/>
      <c r="V62" s="398"/>
      <c r="W62" s="398"/>
      <c r="X62" s="398"/>
      <c r="Y62" s="398"/>
      <c r="Z62" s="398"/>
      <c r="AA62" s="398"/>
      <c r="AB62" s="398"/>
      <c r="AC62" s="398"/>
      <c r="AD62" s="398"/>
      <c r="AE62" s="398"/>
      <c r="AF62" s="398"/>
      <c r="AG62" s="191"/>
      <c r="AH62" s="386"/>
    </row>
    <row r="63" ht="23.45" customHeight="1" spans="2:34">
      <c r="B63" s="19"/>
      <c r="C63" s="40"/>
      <c r="D63" s="41"/>
      <c r="E63" s="42"/>
      <c r="F63" s="43"/>
      <c r="G63" s="42"/>
      <c r="H63" s="44" t="s">
        <v>24</v>
      </c>
      <c r="I63" s="111"/>
      <c r="J63" s="111"/>
      <c r="K63" s="111"/>
      <c r="L63" s="112"/>
      <c r="M63" s="113"/>
      <c r="N63" s="397"/>
      <c r="O63" s="398"/>
      <c r="P63" s="398"/>
      <c r="Q63" s="398"/>
      <c r="R63" s="398"/>
      <c r="S63" s="398"/>
      <c r="T63" s="398"/>
      <c r="U63" s="398"/>
      <c r="V63" s="398"/>
      <c r="W63" s="398"/>
      <c r="X63" s="398"/>
      <c r="Y63" s="398"/>
      <c r="Z63" s="398"/>
      <c r="AA63" s="398"/>
      <c r="AB63" s="398"/>
      <c r="AC63" s="398"/>
      <c r="AD63" s="398"/>
      <c r="AE63" s="398"/>
      <c r="AF63" s="398"/>
      <c r="AG63" s="191"/>
      <c r="AH63" s="386"/>
    </row>
    <row r="64" ht="36.75" customHeight="1" spans="2:34">
      <c r="B64" s="19"/>
      <c r="C64" s="40"/>
      <c r="D64" s="41"/>
      <c r="E64" s="42"/>
      <c r="F64" s="43"/>
      <c r="G64" s="42"/>
      <c r="H64" s="35" t="s">
        <v>25</v>
      </c>
      <c r="I64" s="114" t="s">
        <v>109</v>
      </c>
      <c r="J64" s="115"/>
      <c r="K64" s="115"/>
      <c r="L64" s="116"/>
      <c r="M64" s="92"/>
      <c r="N64" s="397"/>
      <c r="O64" s="398"/>
      <c r="P64" s="398"/>
      <c r="Q64" s="398"/>
      <c r="R64" s="398"/>
      <c r="S64" s="398"/>
      <c r="T64" s="398"/>
      <c r="U64" s="398"/>
      <c r="V64" s="398"/>
      <c r="W64" s="398"/>
      <c r="X64" s="398"/>
      <c r="Y64" s="398"/>
      <c r="Z64" s="398"/>
      <c r="AA64" s="398"/>
      <c r="AB64" s="398"/>
      <c r="AC64" s="398"/>
      <c r="AD64" s="398"/>
      <c r="AE64" s="398"/>
      <c r="AF64" s="398"/>
      <c r="AG64" s="191"/>
      <c r="AH64" s="386"/>
    </row>
    <row r="65" ht="23.45" customHeight="1" spans="2:34">
      <c r="B65" s="19"/>
      <c r="C65" s="40"/>
      <c r="D65" s="41"/>
      <c r="E65" s="42"/>
      <c r="F65" s="43"/>
      <c r="G65" s="42"/>
      <c r="H65" s="43"/>
      <c r="I65" s="117"/>
      <c r="J65" s="28" t="s">
        <v>27</v>
      </c>
      <c r="K65" s="29"/>
      <c r="L65" s="29"/>
      <c r="M65" s="99"/>
      <c r="N65" s="397"/>
      <c r="O65" s="398"/>
      <c r="P65" s="398"/>
      <c r="Q65" s="398"/>
      <c r="R65" s="398"/>
      <c r="S65" s="398"/>
      <c r="T65" s="398"/>
      <c r="U65" s="398"/>
      <c r="V65" s="398"/>
      <c r="W65" s="398"/>
      <c r="X65" s="398"/>
      <c r="Y65" s="398"/>
      <c r="Z65" s="398"/>
      <c r="AA65" s="398"/>
      <c r="AB65" s="398"/>
      <c r="AC65" s="398"/>
      <c r="AD65" s="398"/>
      <c r="AE65" s="398"/>
      <c r="AF65" s="398"/>
      <c r="AG65" s="191"/>
      <c r="AH65" s="386"/>
    </row>
    <row r="66" ht="23.45" customHeight="1" spans="2:34">
      <c r="B66" s="19"/>
      <c r="C66" s="40"/>
      <c r="D66" s="41"/>
      <c r="E66" s="42"/>
      <c r="F66" s="43"/>
      <c r="G66" s="42"/>
      <c r="H66" s="49"/>
      <c r="I66" s="130"/>
      <c r="J66" s="131">
        <v>1</v>
      </c>
      <c r="K66" s="102" t="s">
        <v>105</v>
      </c>
      <c r="L66" s="103"/>
      <c r="M66" s="104"/>
      <c r="N66" s="397"/>
      <c r="O66" s="398"/>
      <c r="P66" s="398"/>
      <c r="Q66" s="398"/>
      <c r="R66" s="398"/>
      <c r="S66" s="398"/>
      <c r="T66" s="398"/>
      <c r="U66" s="398"/>
      <c r="V66" s="398"/>
      <c r="W66" s="398"/>
      <c r="X66" s="398"/>
      <c r="Y66" s="398"/>
      <c r="Z66" s="398"/>
      <c r="AA66" s="398"/>
      <c r="AB66" s="398"/>
      <c r="AC66" s="398"/>
      <c r="AD66" s="398"/>
      <c r="AE66" s="398"/>
      <c r="AF66" s="398"/>
      <c r="AG66" s="196" t="s">
        <v>33</v>
      </c>
      <c r="AH66" s="386"/>
    </row>
    <row r="67" ht="23.45" customHeight="1" spans="2:34">
      <c r="B67" s="19"/>
      <c r="C67" s="40"/>
      <c r="D67" s="41"/>
      <c r="E67" s="42"/>
      <c r="F67" s="50"/>
      <c r="G67" s="51"/>
      <c r="H67" s="43"/>
      <c r="I67" s="132"/>
      <c r="J67" s="101">
        <v>2</v>
      </c>
      <c r="K67" s="102" t="s">
        <v>66</v>
      </c>
      <c r="L67" s="103"/>
      <c r="M67" s="104"/>
      <c r="N67" s="397"/>
      <c r="O67" s="398"/>
      <c r="P67" s="398"/>
      <c r="Q67" s="398"/>
      <c r="R67" s="398"/>
      <c r="S67" s="398"/>
      <c r="T67" s="398"/>
      <c r="U67" s="398"/>
      <c r="V67" s="398"/>
      <c r="W67" s="398"/>
      <c r="X67" s="398"/>
      <c r="Y67" s="398"/>
      <c r="Z67" s="398"/>
      <c r="AA67" s="398"/>
      <c r="AB67" s="398"/>
      <c r="AC67" s="398"/>
      <c r="AD67" s="398"/>
      <c r="AE67" s="398"/>
      <c r="AF67" s="398"/>
      <c r="AG67" s="196" t="s">
        <v>67</v>
      </c>
      <c r="AH67" s="386"/>
    </row>
    <row r="68" ht="23.45" customHeight="1" spans="2:34">
      <c r="B68" s="19"/>
      <c r="C68" s="40"/>
      <c r="D68" s="41"/>
      <c r="E68" s="42"/>
      <c r="F68" s="50"/>
      <c r="G68" s="51"/>
      <c r="H68" s="43"/>
      <c r="I68" s="132"/>
      <c r="J68" s="101">
        <v>3</v>
      </c>
      <c r="K68" s="119" t="s">
        <v>64</v>
      </c>
      <c r="L68" s="120"/>
      <c r="M68" s="121"/>
      <c r="N68" s="397"/>
      <c r="O68" s="398"/>
      <c r="P68" s="398"/>
      <c r="Q68" s="398"/>
      <c r="R68" s="398"/>
      <c r="S68" s="398"/>
      <c r="T68" s="398"/>
      <c r="U68" s="398"/>
      <c r="V68" s="398"/>
      <c r="W68" s="398"/>
      <c r="X68" s="398"/>
      <c r="Y68" s="398"/>
      <c r="Z68" s="398"/>
      <c r="AA68" s="398"/>
      <c r="AB68" s="398"/>
      <c r="AC68" s="398"/>
      <c r="AD68" s="398"/>
      <c r="AE68" s="398"/>
      <c r="AF68" s="398"/>
      <c r="AG68" s="191"/>
      <c r="AH68" s="386"/>
    </row>
    <row r="69" ht="23.45" customHeight="1" spans="2:34">
      <c r="B69" s="19"/>
      <c r="C69" s="40"/>
      <c r="D69" s="41"/>
      <c r="E69" s="42"/>
      <c r="F69" s="50"/>
      <c r="G69" s="51"/>
      <c r="H69" s="43"/>
      <c r="I69" s="132"/>
      <c r="J69" s="421"/>
      <c r="K69" s="422"/>
      <c r="L69" s="423"/>
      <c r="M69" s="424"/>
      <c r="N69" s="397"/>
      <c r="O69" s="398"/>
      <c r="P69" s="398"/>
      <c r="Q69" s="398"/>
      <c r="R69" s="398"/>
      <c r="S69" s="398"/>
      <c r="T69" s="398"/>
      <c r="U69" s="398"/>
      <c r="V69" s="398"/>
      <c r="W69" s="398"/>
      <c r="X69" s="398"/>
      <c r="Y69" s="398"/>
      <c r="Z69" s="398"/>
      <c r="AA69" s="398"/>
      <c r="AB69" s="398"/>
      <c r="AC69" s="398"/>
      <c r="AD69" s="398"/>
      <c r="AE69" s="398"/>
      <c r="AF69" s="398"/>
      <c r="AG69" s="191"/>
      <c r="AH69" s="386"/>
    </row>
    <row r="70" ht="35.25" customHeight="1" spans="2:34">
      <c r="B70" s="19"/>
      <c r="C70" s="40"/>
      <c r="D70" s="41"/>
      <c r="E70" s="42"/>
      <c r="F70" s="50"/>
      <c r="G70" s="51"/>
      <c r="H70" s="35" t="s">
        <v>42</v>
      </c>
      <c r="I70" s="114" t="s">
        <v>110</v>
      </c>
      <c r="J70" s="115"/>
      <c r="K70" s="115"/>
      <c r="L70" s="116"/>
      <c r="M70" s="92"/>
      <c r="N70" s="397"/>
      <c r="O70" s="398"/>
      <c r="P70" s="398"/>
      <c r="Q70" s="398"/>
      <c r="R70" s="398"/>
      <c r="S70" s="398"/>
      <c r="T70" s="398"/>
      <c r="U70" s="398"/>
      <c r="V70" s="398"/>
      <c r="W70" s="398"/>
      <c r="X70" s="398"/>
      <c r="Y70" s="398"/>
      <c r="Z70" s="398"/>
      <c r="AA70" s="398"/>
      <c r="AB70" s="398"/>
      <c r="AC70" s="398"/>
      <c r="AD70" s="398"/>
      <c r="AE70" s="398"/>
      <c r="AF70" s="398"/>
      <c r="AG70" s="191"/>
      <c r="AH70" s="386"/>
    </row>
    <row r="71" ht="20.25" customHeight="1" spans="2:34">
      <c r="B71" s="19"/>
      <c r="C71" s="40"/>
      <c r="D71" s="41"/>
      <c r="E71" s="42"/>
      <c r="F71" s="50"/>
      <c r="G71" s="51"/>
      <c r="H71" s="43"/>
      <c r="I71" s="117"/>
      <c r="J71" s="28" t="s">
        <v>27</v>
      </c>
      <c r="K71" s="29"/>
      <c r="L71" s="89"/>
      <c r="M71" s="90"/>
      <c r="N71" s="397"/>
      <c r="O71" s="398"/>
      <c r="P71" s="398"/>
      <c r="Q71" s="398"/>
      <c r="R71" s="398"/>
      <c r="S71" s="398"/>
      <c r="T71" s="398"/>
      <c r="U71" s="398"/>
      <c r="V71" s="398"/>
      <c r="W71" s="398"/>
      <c r="X71" s="398"/>
      <c r="Y71" s="398"/>
      <c r="Z71" s="398"/>
      <c r="AA71" s="398"/>
      <c r="AB71" s="398"/>
      <c r="AC71" s="398"/>
      <c r="AD71" s="398"/>
      <c r="AE71" s="398"/>
      <c r="AF71" s="398"/>
      <c r="AG71" s="191"/>
      <c r="AH71" s="386"/>
    </row>
    <row r="72" ht="23.45" customHeight="1" spans="2:34">
      <c r="B72" s="19"/>
      <c r="C72" s="40"/>
      <c r="D72" s="41"/>
      <c r="E72" s="42"/>
      <c r="F72" s="50"/>
      <c r="G72" s="51"/>
      <c r="H72" s="43"/>
      <c r="I72" s="117"/>
      <c r="J72" s="131">
        <v>1</v>
      </c>
      <c r="K72" s="102" t="s">
        <v>105</v>
      </c>
      <c r="L72" s="103"/>
      <c r="M72" s="104"/>
      <c r="N72" s="397"/>
      <c r="O72" s="398"/>
      <c r="P72" s="398"/>
      <c r="Q72" s="398"/>
      <c r="R72" s="398"/>
      <c r="S72" s="398"/>
      <c r="T72" s="398"/>
      <c r="U72" s="398"/>
      <c r="V72" s="398"/>
      <c r="W72" s="398"/>
      <c r="X72" s="398"/>
      <c r="Y72" s="398"/>
      <c r="Z72" s="398"/>
      <c r="AA72" s="398"/>
      <c r="AB72" s="398"/>
      <c r="AC72" s="398"/>
      <c r="AD72" s="398"/>
      <c r="AE72" s="398"/>
      <c r="AF72" s="398"/>
      <c r="AG72" s="196" t="s">
        <v>33</v>
      </c>
      <c r="AH72" s="386"/>
    </row>
    <row r="73" ht="23.45" customHeight="1" spans="2:34">
      <c r="B73" s="19"/>
      <c r="C73" s="40"/>
      <c r="D73" s="41"/>
      <c r="E73" s="42"/>
      <c r="F73" s="50"/>
      <c r="G73" s="51"/>
      <c r="H73" s="43"/>
      <c r="I73" s="117"/>
      <c r="J73" s="101">
        <v>2</v>
      </c>
      <c r="K73" s="102" t="s">
        <v>66</v>
      </c>
      <c r="L73" s="103"/>
      <c r="M73" s="104"/>
      <c r="N73" s="397"/>
      <c r="O73" s="398"/>
      <c r="P73" s="398"/>
      <c r="Q73" s="398"/>
      <c r="R73" s="398"/>
      <c r="S73" s="398"/>
      <c r="T73" s="398"/>
      <c r="U73" s="398"/>
      <c r="V73" s="398"/>
      <c r="W73" s="398"/>
      <c r="X73" s="398"/>
      <c r="Y73" s="398"/>
      <c r="Z73" s="398"/>
      <c r="AA73" s="398"/>
      <c r="AB73" s="398"/>
      <c r="AC73" s="398"/>
      <c r="AD73" s="398"/>
      <c r="AE73" s="398"/>
      <c r="AF73" s="398"/>
      <c r="AG73" s="196" t="s">
        <v>67</v>
      </c>
      <c r="AH73" s="386"/>
    </row>
    <row r="74" ht="23.45" customHeight="1" spans="2:34">
      <c r="B74" s="19"/>
      <c r="C74" s="40"/>
      <c r="D74" s="41"/>
      <c r="E74" s="42"/>
      <c r="F74" s="50"/>
      <c r="G74" s="42"/>
      <c r="H74" s="418"/>
      <c r="I74" s="117"/>
      <c r="J74" s="101">
        <v>3</v>
      </c>
      <c r="K74" s="119" t="s">
        <v>64</v>
      </c>
      <c r="L74" s="120"/>
      <c r="M74" s="121"/>
      <c r="N74" s="397"/>
      <c r="O74" s="398"/>
      <c r="P74" s="398"/>
      <c r="Q74" s="398"/>
      <c r="R74" s="398"/>
      <c r="S74" s="398"/>
      <c r="T74" s="398"/>
      <c r="U74" s="398"/>
      <c r="V74" s="398"/>
      <c r="W74" s="398"/>
      <c r="X74" s="398"/>
      <c r="Y74" s="398"/>
      <c r="Z74" s="398"/>
      <c r="AA74" s="398"/>
      <c r="AB74" s="398"/>
      <c r="AC74" s="398"/>
      <c r="AD74" s="398"/>
      <c r="AE74" s="398"/>
      <c r="AF74" s="398"/>
      <c r="AG74" s="191"/>
      <c r="AH74" s="386"/>
    </row>
    <row r="75" ht="16.5" customHeight="1" spans="2:34">
      <c r="B75" s="19"/>
      <c r="C75" s="40"/>
      <c r="D75" s="41"/>
      <c r="E75" s="42"/>
      <c r="F75" s="50"/>
      <c r="G75" s="117"/>
      <c r="H75" s="419"/>
      <c r="I75" s="117"/>
      <c r="J75" s="425"/>
      <c r="K75" s="425"/>
      <c r="L75" s="426"/>
      <c r="M75" s="427"/>
      <c r="N75" s="397"/>
      <c r="O75" s="398"/>
      <c r="P75" s="398"/>
      <c r="Q75" s="398"/>
      <c r="R75" s="398"/>
      <c r="S75" s="398"/>
      <c r="T75" s="398"/>
      <c r="U75" s="398"/>
      <c r="V75" s="398"/>
      <c r="W75" s="398"/>
      <c r="X75" s="398"/>
      <c r="Y75" s="398"/>
      <c r="Z75" s="398"/>
      <c r="AA75" s="398"/>
      <c r="AB75" s="398"/>
      <c r="AC75" s="398"/>
      <c r="AD75" s="398"/>
      <c r="AE75" s="398"/>
      <c r="AF75" s="398"/>
      <c r="AG75" s="191"/>
      <c r="AH75" s="386"/>
    </row>
    <row r="76" ht="33" customHeight="1" spans="2:34">
      <c r="B76" s="19"/>
      <c r="C76" s="40"/>
      <c r="D76" s="41"/>
      <c r="E76" s="42"/>
      <c r="F76" s="50"/>
      <c r="G76" s="51"/>
      <c r="H76" s="35" t="s">
        <v>48</v>
      </c>
      <c r="I76" s="114" t="s">
        <v>111</v>
      </c>
      <c r="J76" s="115"/>
      <c r="K76" s="115"/>
      <c r="L76" s="116"/>
      <c r="M76" s="92"/>
      <c r="N76" s="397"/>
      <c r="O76" s="398"/>
      <c r="P76" s="398"/>
      <c r="Q76" s="398"/>
      <c r="R76" s="398"/>
      <c r="S76" s="398"/>
      <c r="T76" s="398"/>
      <c r="U76" s="398"/>
      <c r="V76" s="398"/>
      <c r="W76" s="398"/>
      <c r="X76" s="398"/>
      <c r="Y76" s="398"/>
      <c r="Z76" s="398"/>
      <c r="AA76" s="398"/>
      <c r="AB76" s="398"/>
      <c r="AC76" s="398"/>
      <c r="AD76" s="398"/>
      <c r="AE76" s="398"/>
      <c r="AF76" s="398"/>
      <c r="AG76" s="191"/>
      <c r="AH76" s="386"/>
    </row>
    <row r="77" ht="23.45" customHeight="1" spans="2:34">
      <c r="B77" s="19"/>
      <c r="C77" s="40"/>
      <c r="D77" s="41"/>
      <c r="E77" s="42"/>
      <c r="F77" s="50"/>
      <c r="G77" s="51"/>
      <c r="H77" s="43"/>
      <c r="I77" s="117"/>
      <c r="J77" s="28" t="s">
        <v>112</v>
      </c>
      <c r="K77" s="29"/>
      <c r="L77" s="29"/>
      <c r="M77" s="99"/>
      <c r="N77" s="397"/>
      <c r="O77" s="398"/>
      <c r="P77" s="398"/>
      <c r="Q77" s="398"/>
      <c r="R77" s="398"/>
      <c r="S77" s="398"/>
      <c r="T77" s="398"/>
      <c r="U77" s="398"/>
      <c r="V77" s="398"/>
      <c r="W77" s="398"/>
      <c r="X77" s="398"/>
      <c r="Y77" s="398"/>
      <c r="Z77" s="398"/>
      <c r="AA77" s="398"/>
      <c r="AB77" s="398"/>
      <c r="AC77" s="398"/>
      <c r="AD77" s="398"/>
      <c r="AE77" s="398"/>
      <c r="AF77" s="398"/>
      <c r="AG77" s="191"/>
      <c r="AH77" s="386"/>
    </row>
    <row r="78" ht="23.45" customHeight="1" spans="2:34">
      <c r="B78" s="19"/>
      <c r="C78" s="40"/>
      <c r="D78" s="41"/>
      <c r="E78" s="42"/>
      <c r="F78" s="50"/>
      <c r="G78" s="51"/>
      <c r="H78" s="43"/>
      <c r="I78" s="117"/>
      <c r="J78" s="131">
        <v>1</v>
      </c>
      <c r="K78" s="102" t="s">
        <v>105</v>
      </c>
      <c r="L78" s="103"/>
      <c r="M78" s="104"/>
      <c r="N78" s="397"/>
      <c r="O78" s="398"/>
      <c r="P78" s="398"/>
      <c r="Q78" s="398"/>
      <c r="R78" s="398"/>
      <c r="S78" s="398"/>
      <c r="T78" s="398"/>
      <c r="U78" s="398"/>
      <c r="V78" s="398"/>
      <c r="W78" s="398"/>
      <c r="X78" s="398"/>
      <c r="Y78" s="398"/>
      <c r="Z78" s="398"/>
      <c r="AA78" s="398"/>
      <c r="AB78" s="398"/>
      <c r="AC78" s="398"/>
      <c r="AD78" s="398"/>
      <c r="AE78" s="398"/>
      <c r="AF78" s="398"/>
      <c r="AG78" s="196" t="s">
        <v>33</v>
      </c>
      <c r="AH78" s="386"/>
    </row>
    <row r="79" ht="23.45" customHeight="1" spans="2:34">
      <c r="B79" s="19"/>
      <c r="C79" s="40"/>
      <c r="D79" s="41"/>
      <c r="E79" s="42"/>
      <c r="F79" s="50"/>
      <c r="G79" s="51"/>
      <c r="H79" s="43"/>
      <c r="I79" s="117"/>
      <c r="J79" s="101">
        <v>2</v>
      </c>
      <c r="K79" s="102" t="s">
        <v>99</v>
      </c>
      <c r="L79" s="103"/>
      <c r="M79" s="104"/>
      <c r="N79" s="397"/>
      <c r="O79" s="398"/>
      <c r="P79" s="398"/>
      <c r="Q79" s="398"/>
      <c r="R79" s="398"/>
      <c r="S79" s="398"/>
      <c r="T79" s="398"/>
      <c r="U79" s="398"/>
      <c r="V79" s="398"/>
      <c r="W79" s="398"/>
      <c r="X79" s="398"/>
      <c r="Y79" s="398"/>
      <c r="Z79" s="398"/>
      <c r="AA79" s="398"/>
      <c r="AB79" s="398"/>
      <c r="AC79" s="398"/>
      <c r="AD79" s="398"/>
      <c r="AE79" s="398"/>
      <c r="AF79" s="398"/>
      <c r="AG79" s="196" t="s">
        <v>47</v>
      </c>
      <c r="AH79" s="386"/>
    </row>
    <row r="80" ht="23.45" customHeight="1" spans="2:34">
      <c r="B80" s="19"/>
      <c r="C80" s="40"/>
      <c r="D80" s="41"/>
      <c r="E80" s="42"/>
      <c r="F80" s="50"/>
      <c r="G80" s="42"/>
      <c r="H80" s="418"/>
      <c r="I80" s="117"/>
      <c r="J80" s="101">
        <v>3</v>
      </c>
      <c r="K80" s="119" t="s">
        <v>64</v>
      </c>
      <c r="L80" s="120"/>
      <c r="M80" s="121"/>
      <c r="N80" s="397"/>
      <c r="O80" s="398"/>
      <c r="P80" s="398"/>
      <c r="Q80" s="398"/>
      <c r="R80" s="398"/>
      <c r="S80" s="398"/>
      <c r="T80" s="398"/>
      <c r="U80" s="398"/>
      <c r="V80" s="398"/>
      <c r="W80" s="398"/>
      <c r="X80" s="398"/>
      <c r="Y80" s="398"/>
      <c r="Z80" s="398"/>
      <c r="AA80" s="398"/>
      <c r="AB80" s="398"/>
      <c r="AC80" s="398"/>
      <c r="AD80" s="398"/>
      <c r="AE80" s="398"/>
      <c r="AF80" s="398"/>
      <c r="AG80" s="191"/>
      <c r="AH80" s="386"/>
    </row>
    <row r="81" ht="16.5" customHeight="1" spans="2:34">
      <c r="B81" s="19"/>
      <c r="C81" s="40"/>
      <c r="D81" s="41"/>
      <c r="E81" s="42"/>
      <c r="F81" s="132"/>
      <c r="G81" s="46"/>
      <c r="H81" s="42"/>
      <c r="I81" s="46"/>
      <c r="J81" s="42"/>
      <c r="K81" s="428"/>
      <c r="L81" s="426"/>
      <c r="M81" s="427"/>
      <c r="N81" s="397"/>
      <c r="O81" s="398"/>
      <c r="P81" s="398"/>
      <c r="Q81" s="398"/>
      <c r="R81" s="398"/>
      <c r="S81" s="398"/>
      <c r="T81" s="398"/>
      <c r="U81" s="398"/>
      <c r="V81" s="398"/>
      <c r="W81" s="398"/>
      <c r="X81" s="398"/>
      <c r="Y81" s="398"/>
      <c r="Z81" s="398"/>
      <c r="AA81" s="398"/>
      <c r="AB81" s="398"/>
      <c r="AC81" s="398"/>
      <c r="AD81" s="398"/>
      <c r="AE81" s="398"/>
      <c r="AF81" s="398"/>
      <c r="AG81" s="191"/>
      <c r="AH81" s="386"/>
    </row>
    <row r="82" ht="23.45" customHeight="1" spans="2:34">
      <c r="B82" s="19"/>
      <c r="C82" s="40"/>
      <c r="D82" s="41"/>
      <c r="E82" s="42"/>
      <c r="F82" s="28" t="s">
        <v>22</v>
      </c>
      <c r="G82" s="29"/>
      <c r="H82" s="29"/>
      <c r="I82" s="29"/>
      <c r="J82" s="29"/>
      <c r="K82" s="29"/>
      <c r="L82" s="89"/>
      <c r="M82" s="90"/>
      <c r="N82" s="397"/>
      <c r="O82" s="398"/>
      <c r="P82" s="398"/>
      <c r="Q82" s="398"/>
      <c r="R82" s="398"/>
      <c r="S82" s="398"/>
      <c r="T82" s="398"/>
      <c r="U82" s="398"/>
      <c r="V82" s="398"/>
      <c r="W82" s="398"/>
      <c r="X82" s="398"/>
      <c r="Y82" s="398"/>
      <c r="Z82" s="398"/>
      <c r="AA82" s="398"/>
      <c r="AB82" s="398"/>
      <c r="AC82" s="398"/>
      <c r="AD82" s="398"/>
      <c r="AE82" s="398"/>
      <c r="AF82" s="398"/>
      <c r="AG82" s="191"/>
      <c r="AH82" s="386"/>
    </row>
    <row r="83" ht="35.25" customHeight="1" spans="2:34">
      <c r="B83" s="19"/>
      <c r="C83" s="40"/>
      <c r="D83" s="41"/>
      <c r="E83" s="42"/>
      <c r="F83" s="36">
        <v>4</v>
      </c>
      <c r="G83" s="47" t="s">
        <v>113</v>
      </c>
      <c r="H83" s="48"/>
      <c r="I83" s="48"/>
      <c r="J83" s="48"/>
      <c r="K83" s="48"/>
      <c r="L83" s="126"/>
      <c r="M83" s="127"/>
      <c r="N83" s="397"/>
      <c r="O83" s="398"/>
      <c r="P83" s="398"/>
      <c r="Q83" s="398"/>
      <c r="R83" s="398"/>
      <c r="S83" s="398"/>
      <c r="T83" s="398"/>
      <c r="U83" s="398"/>
      <c r="V83" s="398"/>
      <c r="W83" s="398"/>
      <c r="X83" s="398"/>
      <c r="Y83" s="398"/>
      <c r="Z83" s="398"/>
      <c r="AA83" s="398"/>
      <c r="AB83" s="398"/>
      <c r="AC83" s="398"/>
      <c r="AD83" s="398"/>
      <c r="AE83" s="398"/>
      <c r="AF83" s="398"/>
      <c r="AG83" s="191"/>
      <c r="AH83" s="386"/>
    </row>
    <row r="84" ht="23.45" customHeight="1" spans="2:34">
      <c r="B84" s="19"/>
      <c r="C84" s="40"/>
      <c r="D84" s="41"/>
      <c r="E84" s="42"/>
      <c r="F84" s="43"/>
      <c r="G84" s="42"/>
      <c r="H84" s="44" t="s">
        <v>24</v>
      </c>
      <c r="I84" s="111"/>
      <c r="J84" s="111"/>
      <c r="K84" s="111"/>
      <c r="L84" s="112"/>
      <c r="M84" s="113"/>
      <c r="N84" s="397"/>
      <c r="O84" s="398"/>
      <c r="P84" s="398"/>
      <c r="Q84" s="398"/>
      <c r="R84" s="398"/>
      <c r="S84" s="398"/>
      <c r="T84" s="398"/>
      <c r="U84" s="398"/>
      <c r="V84" s="398"/>
      <c r="W84" s="398"/>
      <c r="X84" s="398"/>
      <c r="Y84" s="398"/>
      <c r="Z84" s="398"/>
      <c r="AA84" s="398"/>
      <c r="AB84" s="398"/>
      <c r="AC84" s="398"/>
      <c r="AD84" s="398"/>
      <c r="AE84" s="398"/>
      <c r="AF84" s="398"/>
      <c r="AG84" s="191"/>
      <c r="AH84" s="386"/>
    </row>
    <row r="85" ht="39" customHeight="1" spans="2:34">
      <c r="B85" s="19"/>
      <c r="C85" s="40"/>
      <c r="D85" s="41"/>
      <c r="E85" s="42"/>
      <c r="F85" s="43"/>
      <c r="G85" s="42"/>
      <c r="H85" s="35" t="s">
        <v>25</v>
      </c>
      <c r="I85" s="114" t="s">
        <v>114</v>
      </c>
      <c r="J85" s="115"/>
      <c r="K85" s="115"/>
      <c r="L85" s="116"/>
      <c r="M85" s="92"/>
      <c r="N85" s="397"/>
      <c r="O85" s="398"/>
      <c r="P85" s="398"/>
      <c r="Q85" s="398"/>
      <c r="R85" s="398"/>
      <c r="S85" s="398"/>
      <c r="T85" s="398"/>
      <c r="U85" s="398"/>
      <c r="V85" s="398"/>
      <c r="W85" s="398"/>
      <c r="X85" s="398"/>
      <c r="Y85" s="398"/>
      <c r="Z85" s="398"/>
      <c r="AA85" s="398"/>
      <c r="AB85" s="398"/>
      <c r="AC85" s="398"/>
      <c r="AD85" s="398"/>
      <c r="AE85" s="398"/>
      <c r="AF85" s="398"/>
      <c r="AG85" s="191"/>
      <c r="AH85" s="386"/>
    </row>
    <row r="86" ht="23.45" customHeight="1" spans="2:34">
      <c r="B86" s="19"/>
      <c r="C86" s="40"/>
      <c r="D86" s="41"/>
      <c r="E86" s="42"/>
      <c r="F86" s="43"/>
      <c r="G86" s="42"/>
      <c r="H86" s="43"/>
      <c r="I86" s="117"/>
      <c r="J86" s="28" t="s">
        <v>27</v>
      </c>
      <c r="K86" s="29"/>
      <c r="L86" s="29"/>
      <c r="M86" s="99"/>
      <c r="N86" s="397"/>
      <c r="O86" s="398"/>
      <c r="P86" s="398"/>
      <c r="Q86" s="398"/>
      <c r="R86" s="398"/>
      <c r="S86" s="398"/>
      <c r="T86" s="398"/>
      <c r="U86" s="398"/>
      <c r="V86" s="398"/>
      <c r="W86" s="398"/>
      <c r="X86" s="398"/>
      <c r="Y86" s="398"/>
      <c r="Z86" s="398"/>
      <c r="AA86" s="398"/>
      <c r="AB86" s="398"/>
      <c r="AC86" s="398"/>
      <c r="AD86" s="398"/>
      <c r="AE86" s="398"/>
      <c r="AF86" s="398"/>
      <c r="AG86" s="191"/>
      <c r="AH86" s="386"/>
    </row>
    <row r="87" ht="35.25" customHeight="1" spans="2:34">
      <c r="B87" s="19"/>
      <c r="C87" s="40"/>
      <c r="D87" s="41"/>
      <c r="E87" s="42"/>
      <c r="F87" s="43"/>
      <c r="G87" s="420"/>
      <c r="H87" s="50"/>
      <c r="I87" s="117"/>
      <c r="J87" s="101">
        <v>1</v>
      </c>
      <c r="K87" s="102" t="s">
        <v>105</v>
      </c>
      <c r="L87" s="103"/>
      <c r="M87" s="104"/>
      <c r="N87" s="397"/>
      <c r="O87" s="398"/>
      <c r="P87" s="398"/>
      <c r="Q87" s="398"/>
      <c r="R87" s="398"/>
      <c r="S87" s="398"/>
      <c r="T87" s="398"/>
      <c r="U87" s="398"/>
      <c r="V87" s="398"/>
      <c r="W87" s="398"/>
      <c r="X87" s="398"/>
      <c r="Y87" s="398"/>
      <c r="Z87" s="398"/>
      <c r="AA87" s="398"/>
      <c r="AB87" s="398"/>
      <c r="AC87" s="398"/>
      <c r="AD87" s="398"/>
      <c r="AE87" s="398"/>
      <c r="AF87" s="398"/>
      <c r="AG87" s="196" t="s">
        <v>33</v>
      </c>
      <c r="AH87" s="386"/>
    </row>
    <row r="88" ht="23.45" customHeight="1" spans="2:34">
      <c r="B88" s="19"/>
      <c r="C88" s="40"/>
      <c r="D88" s="41"/>
      <c r="E88" s="42"/>
      <c r="F88" s="43"/>
      <c r="G88" s="420"/>
      <c r="H88" s="50"/>
      <c r="I88" s="117"/>
      <c r="J88" s="101">
        <v>2</v>
      </c>
      <c r="K88" s="102" t="s">
        <v>66</v>
      </c>
      <c r="L88" s="103"/>
      <c r="M88" s="104"/>
      <c r="N88" s="397"/>
      <c r="O88" s="398"/>
      <c r="P88" s="398"/>
      <c r="Q88" s="398"/>
      <c r="R88" s="398"/>
      <c r="S88" s="398"/>
      <c r="T88" s="398"/>
      <c r="U88" s="398"/>
      <c r="V88" s="398"/>
      <c r="W88" s="398"/>
      <c r="X88" s="398"/>
      <c r="Y88" s="398"/>
      <c r="Z88" s="398"/>
      <c r="AA88" s="398"/>
      <c r="AB88" s="398"/>
      <c r="AC88" s="398"/>
      <c r="AD88" s="398"/>
      <c r="AE88" s="398"/>
      <c r="AF88" s="398"/>
      <c r="AG88" s="196" t="s">
        <v>67</v>
      </c>
      <c r="AH88" s="386"/>
    </row>
    <row r="89" ht="23.45" customHeight="1" spans="2:34">
      <c r="B89" s="19"/>
      <c r="C89" s="40"/>
      <c r="D89" s="41"/>
      <c r="E89" s="42"/>
      <c r="F89" s="43"/>
      <c r="G89" s="420"/>
      <c r="H89" s="50"/>
      <c r="I89" s="117"/>
      <c r="J89" s="101">
        <v>3</v>
      </c>
      <c r="K89" s="119" t="s">
        <v>64</v>
      </c>
      <c r="L89" s="120"/>
      <c r="M89" s="121"/>
      <c r="N89" s="397"/>
      <c r="O89" s="398"/>
      <c r="P89" s="398"/>
      <c r="Q89" s="398"/>
      <c r="R89" s="398"/>
      <c r="S89" s="398"/>
      <c r="T89" s="398"/>
      <c r="U89" s="398"/>
      <c r="V89" s="398"/>
      <c r="W89" s="398"/>
      <c r="X89" s="398"/>
      <c r="Y89" s="398"/>
      <c r="Z89" s="398"/>
      <c r="AA89" s="398"/>
      <c r="AB89" s="398"/>
      <c r="AC89" s="398"/>
      <c r="AD89" s="398"/>
      <c r="AE89" s="398"/>
      <c r="AF89" s="398"/>
      <c r="AG89" s="191"/>
      <c r="AH89" s="386"/>
    </row>
    <row r="90" ht="23.45" customHeight="1" spans="2:34">
      <c r="B90" s="19"/>
      <c r="C90" s="40"/>
      <c r="D90" s="41"/>
      <c r="E90" s="42"/>
      <c r="F90" s="43"/>
      <c r="G90" s="42"/>
      <c r="H90" s="43"/>
      <c r="I90" s="117"/>
      <c r="J90" s="421"/>
      <c r="K90" s="425"/>
      <c r="L90" s="429"/>
      <c r="M90" s="430"/>
      <c r="N90" s="397"/>
      <c r="O90" s="398"/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398"/>
      <c r="AA90" s="398"/>
      <c r="AB90" s="398"/>
      <c r="AC90" s="398"/>
      <c r="AD90" s="398"/>
      <c r="AE90" s="398"/>
      <c r="AF90" s="398"/>
      <c r="AG90" s="191"/>
      <c r="AH90" s="386"/>
    </row>
    <row r="91" ht="33" customHeight="1" spans="2:34">
      <c r="B91" s="19"/>
      <c r="C91" s="40"/>
      <c r="D91" s="41"/>
      <c r="E91" s="42"/>
      <c r="F91" s="43"/>
      <c r="G91" s="42"/>
      <c r="H91" s="35" t="s">
        <v>42</v>
      </c>
      <c r="I91" s="114" t="s">
        <v>115</v>
      </c>
      <c r="J91" s="115"/>
      <c r="K91" s="115"/>
      <c r="L91" s="116"/>
      <c r="M91" s="92"/>
      <c r="N91" s="397"/>
      <c r="O91" s="398"/>
      <c r="P91" s="398"/>
      <c r="Q91" s="398"/>
      <c r="R91" s="398"/>
      <c r="S91" s="398"/>
      <c r="T91" s="398"/>
      <c r="U91" s="398"/>
      <c r="V91" s="398"/>
      <c r="W91" s="398"/>
      <c r="X91" s="398"/>
      <c r="Y91" s="398"/>
      <c r="Z91" s="398"/>
      <c r="AA91" s="398"/>
      <c r="AB91" s="398"/>
      <c r="AC91" s="398"/>
      <c r="AD91" s="398"/>
      <c r="AE91" s="398"/>
      <c r="AF91" s="398"/>
      <c r="AG91" s="191"/>
      <c r="AH91" s="386"/>
    </row>
    <row r="92" ht="23.45" customHeight="1" spans="2:34">
      <c r="B92" s="19"/>
      <c r="C92" s="40"/>
      <c r="D92" s="41"/>
      <c r="E92" s="42"/>
      <c r="F92" s="43"/>
      <c r="G92" s="42"/>
      <c r="H92" s="43"/>
      <c r="I92" s="117"/>
      <c r="J92" s="28" t="s">
        <v>27</v>
      </c>
      <c r="K92" s="29"/>
      <c r="L92" s="29"/>
      <c r="M92" s="99"/>
      <c r="N92" s="397"/>
      <c r="O92" s="398"/>
      <c r="P92" s="398"/>
      <c r="Q92" s="398"/>
      <c r="R92" s="398"/>
      <c r="S92" s="398"/>
      <c r="T92" s="398"/>
      <c r="U92" s="398"/>
      <c r="V92" s="398"/>
      <c r="W92" s="398"/>
      <c r="X92" s="398"/>
      <c r="Y92" s="398"/>
      <c r="Z92" s="398"/>
      <c r="AA92" s="398"/>
      <c r="AB92" s="398"/>
      <c r="AC92" s="398"/>
      <c r="AD92" s="398"/>
      <c r="AE92" s="398"/>
      <c r="AF92" s="398"/>
      <c r="AG92" s="191"/>
      <c r="AH92" s="386"/>
    </row>
    <row r="93" ht="23.45" customHeight="1" spans="2:34">
      <c r="B93" s="19"/>
      <c r="C93" s="40"/>
      <c r="D93" s="41"/>
      <c r="E93" s="42"/>
      <c r="F93" s="43"/>
      <c r="G93" s="42"/>
      <c r="H93" s="43"/>
      <c r="I93" s="117"/>
      <c r="J93" s="101">
        <v>1</v>
      </c>
      <c r="K93" s="102" t="s">
        <v>105</v>
      </c>
      <c r="L93" s="103"/>
      <c r="M93" s="104"/>
      <c r="N93" s="397"/>
      <c r="O93" s="398"/>
      <c r="P93" s="398"/>
      <c r="Q93" s="398"/>
      <c r="R93" s="398"/>
      <c r="S93" s="398"/>
      <c r="T93" s="398"/>
      <c r="U93" s="398"/>
      <c r="V93" s="398"/>
      <c r="W93" s="398"/>
      <c r="X93" s="398"/>
      <c r="Y93" s="398"/>
      <c r="Z93" s="398"/>
      <c r="AA93" s="398"/>
      <c r="AB93" s="398"/>
      <c r="AC93" s="398"/>
      <c r="AD93" s="398"/>
      <c r="AE93" s="398"/>
      <c r="AF93" s="398"/>
      <c r="AG93" s="196" t="s">
        <v>33</v>
      </c>
      <c r="AH93" s="386"/>
    </row>
    <row r="94" ht="23.45" customHeight="1" spans="2:34">
      <c r="B94" s="19"/>
      <c r="C94" s="40"/>
      <c r="D94" s="41"/>
      <c r="E94" s="42"/>
      <c r="F94" s="43"/>
      <c r="G94" s="42"/>
      <c r="H94" s="43"/>
      <c r="I94" s="117"/>
      <c r="J94" s="101">
        <v>2</v>
      </c>
      <c r="K94" s="102" t="s">
        <v>66</v>
      </c>
      <c r="L94" s="103"/>
      <c r="M94" s="104"/>
      <c r="N94" s="397"/>
      <c r="O94" s="398"/>
      <c r="P94" s="398"/>
      <c r="Q94" s="398"/>
      <c r="R94" s="398"/>
      <c r="S94" s="398"/>
      <c r="T94" s="398"/>
      <c r="U94" s="398"/>
      <c r="V94" s="398"/>
      <c r="W94" s="398"/>
      <c r="X94" s="398"/>
      <c r="Y94" s="398"/>
      <c r="Z94" s="398"/>
      <c r="AA94" s="398"/>
      <c r="AB94" s="398"/>
      <c r="AC94" s="398"/>
      <c r="AD94" s="398"/>
      <c r="AE94" s="398"/>
      <c r="AF94" s="398"/>
      <c r="AG94" s="196" t="s">
        <v>67</v>
      </c>
      <c r="AH94" s="386"/>
    </row>
    <row r="95" ht="23.45" customHeight="1" spans="2:34">
      <c r="B95" s="19"/>
      <c r="C95" s="40"/>
      <c r="D95" s="41"/>
      <c r="E95" s="42"/>
      <c r="F95" s="43"/>
      <c r="G95" s="42"/>
      <c r="H95" s="43"/>
      <c r="I95" s="117"/>
      <c r="J95" s="101">
        <v>3</v>
      </c>
      <c r="K95" s="119" t="s">
        <v>64</v>
      </c>
      <c r="L95" s="120"/>
      <c r="M95" s="121"/>
      <c r="N95" s="397"/>
      <c r="O95" s="398"/>
      <c r="P95" s="398"/>
      <c r="Q95" s="398"/>
      <c r="R95" s="398"/>
      <c r="S95" s="398"/>
      <c r="T95" s="398"/>
      <c r="U95" s="398"/>
      <c r="V95" s="398"/>
      <c r="W95" s="398"/>
      <c r="X95" s="398"/>
      <c r="Y95" s="398"/>
      <c r="Z95" s="398"/>
      <c r="AA95" s="398"/>
      <c r="AB95" s="398"/>
      <c r="AC95" s="398"/>
      <c r="AD95" s="398"/>
      <c r="AE95" s="398"/>
      <c r="AF95" s="398"/>
      <c r="AG95" s="191"/>
      <c r="AH95" s="386"/>
    </row>
    <row r="96" ht="16.5" customHeight="1" spans="2:34">
      <c r="B96" s="19"/>
      <c r="C96" s="40"/>
      <c r="D96" s="41"/>
      <c r="E96" s="42"/>
      <c r="F96" s="43"/>
      <c r="G96" s="42"/>
      <c r="H96" s="42"/>
      <c r="I96" s="43"/>
      <c r="J96" s="42"/>
      <c r="K96" s="431"/>
      <c r="L96" s="432"/>
      <c r="M96" s="433"/>
      <c r="N96" s="397"/>
      <c r="O96" s="398"/>
      <c r="P96" s="398"/>
      <c r="Q96" s="398"/>
      <c r="R96" s="398"/>
      <c r="S96" s="398"/>
      <c r="T96" s="398"/>
      <c r="U96" s="398"/>
      <c r="V96" s="398"/>
      <c r="W96" s="398"/>
      <c r="X96" s="398"/>
      <c r="Y96" s="398"/>
      <c r="Z96" s="398"/>
      <c r="AA96" s="398"/>
      <c r="AB96" s="398"/>
      <c r="AC96" s="398"/>
      <c r="AD96" s="398"/>
      <c r="AE96" s="398"/>
      <c r="AF96" s="398"/>
      <c r="AG96" s="191"/>
      <c r="AH96" s="386"/>
    </row>
    <row r="97" ht="36" customHeight="1" spans="2:34">
      <c r="B97" s="19"/>
      <c r="C97" s="40"/>
      <c r="D97" s="41"/>
      <c r="E97" s="42"/>
      <c r="F97" s="43"/>
      <c r="G97" s="42"/>
      <c r="H97" s="35" t="s">
        <v>48</v>
      </c>
      <c r="I97" s="96" t="s">
        <v>116</v>
      </c>
      <c r="J97" s="97"/>
      <c r="K97" s="97"/>
      <c r="L97" s="92"/>
      <c r="M97" s="92"/>
      <c r="N97" s="397"/>
      <c r="O97" s="398"/>
      <c r="P97" s="398"/>
      <c r="Q97" s="398"/>
      <c r="R97" s="398"/>
      <c r="S97" s="398"/>
      <c r="T97" s="398"/>
      <c r="U97" s="398"/>
      <c r="V97" s="398"/>
      <c r="W97" s="398"/>
      <c r="X97" s="398"/>
      <c r="Y97" s="398"/>
      <c r="Z97" s="398"/>
      <c r="AA97" s="398"/>
      <c r="AB97" s="398"/>
      <c r="AC97" s="398"/>
      <c r="AD97" s="398"/>
      <c r="AE97" s="398"/>
      <c r="AF97" s="398"/>
      <c r="AG97" s="191"/>
      <c r="AH97" s="386"/>
    </row>
    <row r="98" ht="23.45" customHeight="1" spans="2:34">
      <c r="B98" s="19"/>
      <c r="C98" s="40"/>
      <c r="D98" s="41"/>
      <c r="E98" s="42"/>
      <c r="F98" s="43"/>
      <c r="G98" s="42"/>
      <c r="H98" s="43"/>
      <c r="I98" s="117"/>
      <c r="J98" s="28" t="s">
        <v>27</v>
      </c>
      <c r="K98" s="29"/>
      <c r="L98" s="29"/>
      <c r="M98" s="99"/>
      <c r="N98" s="397"/>
      <c r="O98" s="398"/>
      <c r="P98" s="398"/>
      <c r="Q98" s="398"/>
      <c r="R98" s="398"/>
      <c r="S98" s="398"/>
      <c r="T98" s="398"/>
      <c r="U98" s="398"/>
      <c r="V98" s="398"/>
      <c r="W98" s="398"/>
      <c r="X98" s="398"/>
      <c r="Y98" s="398"/>
      <c r="Z98" s="398"/>
      <c r="AA98" s="398"/>
      <c r="AB98" s="398"/>
      <c r="AC98" s="398"/>
      <c r="AD98" s="398"/>
      <c r="AE98" s="398"/>
      <c r="AF98" s="398"/>
      <c r="AG98" s="191"/>
      <c r="AH98" s="386"/>
    </row>
    <row r="99" ht="30" customHeight="1" spans="2:34">
      <c r="B99" s="19"/>
      <c r="C99" s="40"/>
      <c r="D99" s="41"/>
      <c r="E99" s="42"/>
      <c r="F99" s="43"/>
      <c r="G99" s="42"/>
      <c r="H99" s="43"/>
      <c r="I99" s="117"/>
      <c r="J99" s="101">
        <v>1</v>
      </c>
      <c r="K99" s="102" t="s">
        <v>105</v>
      </c>
      <c r="L99" s="103"/>
      <c r="M99" s="104"/>
      <c r="N99" s="397"/>
      <c r="O99" s="398"/>
      <c r="P99" s="398"/>
      <c r="Q99" s="398"/>
      <c r="R99" s="398"/>
      <c r="S99" s="398"/>
      <c r="T99" s="398"/>
      <c r="U99" s="398"/>
      <c r="V99" s="398"/>
      <c r="W99" s="398"/>
      <c r="X99" s="398"/>
      <c r="Y99" s="398"/>
      <c r="Z99" s="398"/>
      <c r="AA99" s="398"/>
      <c r="AB99" s="398"/>
      <c r="AC99" s="398"/>
      <c r="AD99" s="398"/>
      <c r="AE99" s="398"/>
      <c r="AF99" s="398"/>
      <c r="AG99" s="196" t="s">
        <v>33</v>
      </c>
      <c r="AH99" s="386"/>
    </row>
    <row r="100" ht="23.45" customHeight="1" spans="2:34">
      <c r="B100" s="19"/>
      <c r="C100" s="40"/>
      <c r="D100" s="41"/>
      <c r="E100" s="42"/>
      <c r="F100" s="43"/>
      <c r="G100" s="42"/>
      <c r="H100" s="43"/>
      <c r="I100" s="117"/>
      <c r="J100" s="101">
        <v>2</v>
      </c>
      <c r="K100" s="102" t="s">
        <v>66</v>
      </c>
      <c r="L100" s="103"/>
      <c r="M100" s="104"/>
      <c r="N100" s="397"/>
      <c r="O100" s="398"/>
      <c r="P100" s="398"/>
      <c r="Q100" s="398"/>
      <c r="R100" s="398"/>
      <c r="S100" s="398"/>
      <c r="T100" s="398"/>
      <c r="U100" s="398"/>
      <c r="V100" s="398"/>
      <c r="W100" s="398"/>
      <c r="X100" s="398"/>
      <c r="Y100" s="398"/>
      <c r="Z100" s="398"/>
      <c r="AA100" s="398"/>
      <c r="AB100" s="398"/>
      <c r="AC100" s="398"/>
      <c r="AD100" s="398"/>
      <c r="AE100" s="398"/>
      <c r="AF100" s="398"/>
      <c r="AG100" s="196" t="s">
        <v>67</v>
      </c>
      <c r="AH100" s="386"/>
    </row>
    <row r="101" ht="23.45" customHeight="1" spans="2:34">
      <c r="B101" s="19"/>
      <c r="C101" s="40"/>
      <c r="D101" s="41"/>
      <c r="E101" s="42"/>
      <c r="F101" s="43"/>
      <c r="G101" s="42"/>
      <c r="H101" s="43"/>
      <c r="I101" s="117"/>
      <c r="J101" s="101">
        <v>3</v>
      </c>
      <c r="K101" s="119" t="s">
        <v>64</v>
      </c>
      <c r="L101" s="120"/>
      <c r="M101" s="121"/>
      <c r="N101" s="397"/>
      <c r="O101" s="398"/>
      <c r="P101" s="398"/>
      <c r="Q101" s="398"/>
      <c r="R101" s="398"/>
      <c r="S101" s="398"/>
      <c r="T101" s="398"/>
      <c r="U101" s="398"/>
      <c r="V101" s="398"/>
      <c r="W101" s="398"/>
      <c r="X101" s="398"/>
      <c r="Y101" s="398"/>
      <c r="Z101" s="398"/>
      <c r="AA101" s="398"/>
      <c r="AB101" s="398"/>
      <c r="AC101" s="398"/>
      <c r="AD101" s="398"/>
      <c r="AE101" s="398"/>
      <c r="AF101" s="398"/>
      <c r="AG101" s="191"/>
      <c r="AH101" s="386"/>
    </row>
    <row r="102" ht="13.5" customHeight="1" spans="2:34">
      <c r="B102" s="19"/>
      <c r="C102" s="40"/>
      <c r="D102" s="41"/>
      <c r="E102" s="42"/>
      <c r="F102" s="132"/>
      <c r="G102" s="46"/>
      <c r="H102" s="42"/>
      <c r="I102" s="132"/>
      <c r="J102" s="421"/>
      <c r="K102" s="152"/>
      <c r="L102" s="423"/>
      <c r="M102" s="424"/>
      <c r="N102" s="397"/>
      <c r="O102" s="398"/>
      <c r="P102" s="398"/>
      <c r="Q102" s="398"/>
      <c r="R102" s="398"/>
      <c r="S102" s="398"/>
      <c r="T102" s="398"/>
      <c r="U102" s="398"/>
      <c r="V102" s="398"/>
      <c r="W102" s="398"/>
      <c r="X102" s="398"/>
      <c r="Y102" s="398"/>
      <c r="Z102" s="398"/>
      <c r="AA102" s="398"/>
      <c r="AB102" s="398"/>
      <c r="AC102" s="398"/>
      <c r="AD102" s="398"/>
      <c r="AE102" s="398"/>
      <c r="AF102" s="398"/>
      <c r="AG102" s="191"/>
      <c r="AH102" s="386"/>
    </row>
    <row r="103" ht="23.45" customHeight="1" spans="2:34">
      <c r="B103" s="19"/>
      <c r="C103" s="40"/>
      <c r="D103" s="41"/>
      <c r="E103" s="42"/>
      <c r="F103" s="28" t="s">
        <v>22</v>
      </c>
      <c r="G103" s="29"/>
      <c r="H103" s="29"/>
      <c r="I103" s="29"/>
      <c r="J103" s="29"/>
      <c r="K103" s="29"/>
      <c r="L103" s="89"/>
      <c r="M103" s="90"/>
      <c r="N103" s="397"/>
      <c r="O103" s="398"/>
      <c r="P103" s="398"/>
      <c r="Q103" s="398"/>
      <c r="R103" s="398"/>
      <c r="S103" s="398"/>
      <c r="T103" s="398"/>
      <c r="U103" s="398"/>
      <c r="V103" s="398"/>
      <c r="W103" s="398"/>
      <c r="X103" s="398"/>
      <c r="Y103" s="398"/>
      <c r="Z103" s="398"/>
      <c r="AA103" s="398"/>
      <c r="AB103" s="398"/>
      <c r="AC103" s="398"/>
      <c r="AD103" s="398"/>
      <c r="AE103" s="398"/>
      <c r="AF103" s="398"/>
      <c r="AG103" s="191"/>
      <c r="AH103" s="386"/>
    </row>
    <row r="104" ht="23.45" customHeight="1" spans="2:34">
      <c r="B104" s="19"/>
      <c r="C104" s="40"/>
      <c r="D104" s="41"/>
      <c r="E104" s="42"/>
      <c r="F104" s="212">
        <v>5</v>
      </c>
      <c r="G104" s="47" t="s">
        <v>117</v>
      </c>
      <c r="H104" s="48"/>
      <c r="I104" s="48"/>
      <c r="J104" s="48"/>
      <c r="K104" s="48"/>
      <c r="L104" s="126"/>
      <c r="M104" s="127"/>
      <c r="N104" s="397"/>
      <c r="O104" s="398"/>
      <c r="P104" s="398"/>
      <c r="Q104" s="398"/>
      <c r="R104" s="398"/>
      <c r="S104" s="398"/>
      <c r="T104" s="398"/>
      <c r="U104" s="398"/>
      <c r="V104" s="398"/>
      <c r="W104" s="398"/>
      <c r="X104" s="398"/>
      <c r="Y104" s="398"/>
      <c r="Z104" s="398"/>
      <c r="AA104" s="398"/>
      <c r="AB104" s="398"/>
      <c r="AC104" s="398"/>
      <c r="AD104" s="398"/>
      <c r="AE104" s="398"/>
      <c r="AF104" s="398"/>
      <c r="AG104" s="191"/>
      <c r="AH104" s="386"/>
    </row>
    <row r="105" ht="23.45" customHeight="1" spans="2:34">
      <c r="B105" s="19"/>
      <c r="C105" s="40"/>
      <c r="D105" s="41"/>
      <c r="E105" s="42"/>
      <c r="F105" s="43"/>
      <c r="G105" s="42"/>
      <c r="H105" s="44" t="s">
        <v>24</v>
      </c>
      <c r="I105" s="111"/>
      <c r="J105" s="111"/>
      <c r="K105" s="111"/>
      <c r="L105" s="112"/>
      <c r="M105" s="112"/>
      <c r="N105" s="400"/>
      <c r="O105" s="401"/>
      <c r="P105" s="401"/>
      <c r="Q105" s="401"/>
      <c r="R105" s="401"/>
      <c r="S105" s="401"/>
      <c r="T105" s="401"/>
      <c r="U105" s="401"/>
      <c r="V105" s="401"/>
      <c r="W105" s="401"/>
      <c r="X105" s="401"/>
      <c r="Y105" s="401"/>
      <c r="Z105" s="401"/>
      <c r="AA105" s="401"/>
      <c r="AB105" s="401"/>
      <c r="AC105" s="401"/>
      <c r="AD105" s="401"/>
      <c r="AE105" s="401"/>
      <c r="AF105" s="401"/>
      <c r="AG105" s="182"/>
      <c r="AH105" s="417"/>
    </row>
    <row r="106" ht="33.75" customHeight="1" spans="2:34">
      <c r="B106" s="19"/>
      <c r="C106" s="40"/>
      <c r="D106" s="41"/>
      <c r="E106" s="42"/>
      <c r="F106" s="43"/>
      <c r="G106" s="42"/>
      <c r="H106" s="35" t="s">
        <v>25</v>
      </c>
      <c r="I106" s="96" t="s">
        <v>118</v>
      </c>
      <c r="J106" s="97"/>
      <c r="K106" s="97"/>
      <c r="L106" s="92"/>
      <c r="M106" s="92"/>
      <c r="N106" s="397"/>
      <c r="O106" s="398"/>
      <c r="P106" s="398"/>
      <c r="Q106" s="398"/>
      <c r="R106" s="398"/>
      <c r="S106" s="398"/>
      <c r="T106" s="398"/>
      <c r="U106" s="398"/>
      <c r="V106" s="398"/>
      <c r="W106" s="398"/>
      <c r="X106" s="398"/>
      <c r="Y106" s="398"/>
      <c r="Z106" s="398"/>
      <c r="AA106" s="398"/>
      <c r="AB106" s="398"/>
      <c r="AC106" s="398"/>
      <c r="AD106" s="398"/>
      <c r="AE106" s="398"/>
      <c r="AF106" s="398"/>
      <c r="AG106" s="191"/>
      <c r="AH106" s="386"/>
    </row>
    <row r="107" ht="23.45" customHeight="1" spans="2:34">
      <c r="B107" s="19"/>
      <c r="C107" s="40"/>
      <c r="D107" s="41"/>
      <c r="E107" s="42"/>
      <c r="F107" s="43"/>
      <c r="G107" s="42"/>
      <c r="H107" s="43"/>
      <c r="I107" s="117"/>
      <c r="J107" s="28" t="s">
        <v>112</v>
      </c>
      <c r="K107" s="29"/>
      <c r="L107" s="29"/>
      <c r="M107" s="99"/>
      <c r="N107" s="397"/>
      <c r="O107" s="398"/>
      <c r="P107" s="398"/>
      <c r="Q107" s="398"/>
      <c r="R107" s="398"/>
      <c r="S107" s="398"/>
      <c r="T107" s="398"/>
      <c r="U107" s="398"/>
      <c r="V107" s="398"/>
      <c r="W107" s="398"/>
      <c r="X107" s="398"/>
      <c r="Y107" s="398"/>
      <c r="Z107" s="398"/>
      <c r="AA107" s="398"/>
      <c r="AB107" s="398"/>
      <c r="AC107" s="398"/>
      <c r="AD107" s="398"/>
      <c r="AE107" s="398"/>
      <c r="AF107" s="398"/>
      <c r="AG107" s="191"/>
      <c r="AH107" s="386"/>
    </row>
    <row r="108" ht="25.5" customHeight="1" spans="2:34">
      <c r="B108" s="19"/>
      <c r="C108" s="40"/>
      <c r="D108" s="41"/>
      <c r="E108" s="42"/>
      <c r="F108" s="43"/>
      <c r="G108" s="420"/>
      <c r="H108" s="50"/>
      <c r="I108" s="117"/>
      <c r="J108" s="434">
        <v>1</v>
      </c>
      <c r="K108" s="102" t="s">
        <v>105</v>
      </c>
      <c r="L108" s="103"/>
      <c r="M108" s="104"/>
      <c r="N108" s="397"/>
      <c r="O108" s="398"/>
      <c r="P108" s="398"/>
      <c r="Q108" s="398"/>
      <c r="R108" s="398"/>
      <c r="S108" s="398"/>
      <c r="T108" s="398"/>
      <c r="U108" s="398"/>
      <c r="V108" s="398"/>
      <c r="W108" s="398"/>
      <c r="X108" s="398"/>
      <c r="Y108" s="398"/>
      <c r="Z108" s="398"/>
      <c r="AA108" s="398"/>
      <c r="AB108" s="398"/>
      <c r="AC108" s="398"/>
      <c r="AD108" s="398"/>
      <c r="AE108" s="398"/>
      <c r="AF108" s="398"/>
      <c r="AG108" s="196" t="s">
        <v>33</v>
      </c>
      <c r="AH108" s="386"/>
    </row>
    <row r="109" ht="23.45" customHeight="1" spans="2:34">
      <c r="B109" s="19"/>
      <c r="C109" s="40"/>
      <c r="D109" s="41"/>
      <c r="E109" s="42"/>
      <c r="F109" s="43"/>
      <c r="G109" s="420"/>
      <c r="H109" s="50"/>
      <c r="I109" s="117"/>
      <c r="J109" s="434">
        <v>2</v>
      </c>
      <c r="K109" s="102" t="s">
        <v>66</v>
      </c>
      <c r="L109" s="103"/>
      <c r="M109" s="104"/>
      <c r="N109" s="397"/>
      <c r="O109" s="398"/>
      <c r="P109" s="398"/>
      <c r="Q109" s="398"/>
      <c r="R109" s="398"/>
      <c r="S109" s="398"/>
      <c r="T109" s="398"/>
      <c r="U109" s="398"/>
      <c r="V109" s="398"/>
      <c r="W109" s="398"/>
      <c r="X109" s="398"/>
      <c r="Y109" s="398"/>
      <c r="Z109" s="398"/>
      <c r="AA109" s="398"/>
      <c r="AB109" s="398"/>
      <c r="AC109" s="398"/>
      <c r="AD109" s="398"/>
      <c r="AE109" s="398"/>
      <c r="AF109" s="398"/>
      <c r="AG109" s="196" t="s">
        <v>67</v>
      </c>
      <c r="AH109" s="386"/>
    </row>
    <row r="110" ht="23.45" customHeight="1" spans="2:34">
      <c r="B110" s="19"/>
      <c r="C110" s="40"/>
      <c r="D110" s="41"/>
      <c r="E110" s="42"/>
      <c r="F110" s="43"/>
      <c r="G110" s="420"/>
      <c r="H110" s="50"/>
      <c r="I110" s="117"/>
      <c r="J110" s="434">
        <v>3</v>
      </c>
      <c r="K110" s="119" t="s">
        <v>64</v>
      </c>
      <c r="L110" s="120"/>
      <c r="M110" s="121"/>
      <c r="N110" s="397"/>
      <c r="O110" s="398"/>
      <c r="P110" s="398"/>
      <c r="Q110" s="398"/>
      <c r="R110" s="398"/>
      <c r="S110" s="398"/>
      <c r="T110" s="398"/>
      <c r="U110" s="398"/>
      <c r="V110" s="398"/>
      <c r="W110" s="398"/>
      <c r="X110" s="398"/>
      <c r="Y110" s="398"/>
      <c r="Z110" s="398"/>
      <c r="AA110" s="398"/>
      <c r="AB110" s="398"/>
      <c r="AC110" s="398"/>
      <c r="AD110" s="398"/>
      <c r="AE110" s="398"/>
      <c r="AF110" s="398"/>
      <c r="AG110" s="191"/>
      <c r="AH110" s="386"/>
    </row>
    <row r="111" ht="23.45" customHeight="1" spans="2:34">
      <c r="B111" s="19"/>
      <c r="C111" s="40"/>
      <c r="D111" s="41"/>
      <c r="E111" s="42"/>
      <c r="F111" s="43"/>
      <c r="G111" s="42"/>
      <c r="H111" s="43"/>
      <c r="I111" s="117"/>
      <c r="J111" s="421"/>
      <c r="K111" s="435"/>
      <c r="L111" s="436"/>
      <c r="M111" s="437"/>
      <c r="N111" s="397"/>
      <c r="O111" s="398"/>
      <c r="P111" s="398"/>
      <c r="Q111" s="398"/>
      <c r="R111" s="398"/>
      <c r="S111" s="398"/>
      <c r="T111" s="398"/>
      <c r="U111" s="398"/>
      <c r="V111" s="398"/>
      <c r="W111" s="398"/>
      <c r="X111" s="398"/>
      <c r="Y111" s="398"/>
      <c r="Z111" s="398"/>
      <c r="AA111" s="398"/>
      <c r="AB111" s="398"/>
      <c r="AC111" s="398"/>
      <c r="AD111" s="398"/>
      <c r="AE111" s="398"/>
      <c r="AF111" s="398"/>
      <c r="AG111" s="191"/>
      <c r="AH111" s="386"/>
    </row>
    <row r="112" ht="38.25" customHeight="1" spans="2:34">
      <c r="B112" s="19"/>
      <c r="C112" s="40"/>
      <c r="D112" s="41"/>
      <c r="E112" s="42"/>
      <c r="F112" s="43"/>
      <c r="G112" s="42"/>
      <c r="H112" s="35" t="s">
        <v>42</v>
      </c>
      <c r="I112" s="114" t="s">
        <v>119</v>
      </c>
      <c r="J112" s="115"/>
      <c r="K112" s="115"/>
      <c r="L112" s="116"/>
      <c r="M112" s="92"/>
      <c r="N112" s="397"/>
      <c r="O112" s="398"/>
      <c r="P112" s="398"/>
      <c r="Q112" s="398"/>
      <c r="R112" s="398"/>
      <c r="S112" s="398"/>
      <c r="T112" s="398"/>
      <c r="U112" s="398"/>
      <c r="V112" s="398"/>
      <c r="W112" s="398"/>
      <c r="X112" s="398"/>
      <c r="Y112" s="398"/>
      <c r="Z112" s="398"/>
      <c r="AA112" s="398"/>
      <c r="AB112" s="398"/>
      <c r="AC112" s="398"/>
      <c r="AD112" s="398"/>
      <c r="AE112" s="398"/>
      <c r="AF112" s="398"/>
      <c r="AG112" s="191"/>
      <c r="AH112" s="386"/>
    </row>
    <row r="113" ht="23.45" customHeight="1" spans="2:34">
      <c r="B113" s="19"/>
      <c r="C113" s="40"/>
      <c r="D113" s="41"/>
      <c r="E113" s="42"/>
      <c r="F113" s="43"/>
      <c r="G113" s="42"/>
      <c r="H113" s="43"/>
      <c r="I113" s="117"/>
      <c r="J113" s="28" t="s">
        <v>27</v>
      </c>
      <c r="K113" s="29"/>
      <c r="L113" s="29"/>
      <c r="M113" s="99"/>
      <c r="N113" s="397"/>
      <c r="O113" s="398"/>
      <c r="P113" s="398"/>
      <c r="Q113" s="398"/>
      <c r="R113" s="398"/>
      <c r="S113" s="398"/>
      <c r="T113" s="398"/>
      <c r="U113" s="398"/>
      <c r="V113" s="398"/>
      <c r="W113" s="398"/>
      <c r="X113" s="398"/>
      <c r="Y113" s="398"/>
      <c r="Z113" s="398"/>
      <c r="AA113" s="398"/>
      <c r="AB113" s="398"/>
      <c r="AC113" s="398"/>
      <c r="AD113" s="398"/>
      <c r="AE113" s="398"/>
      <c r="AF113" s="398"/>
      <c r="AG113" s="191"/>
      <c r="AH113" s="386"/>
    </row>
    <row r="114" ht="23.45" customHeight="1" spans="2:34">
      <c r="B114" s="19"/>
      <c r="C114" s="40"/>
      <c r="D114" s="41"/>
      <c r="E114" s="42"/>
      <c r="F114" s="43"/>
      <c r="G114" s="42"/>
      <c r="H114" s="43"/>
      <c r="I114" s="117"/>
      <c r="J114" s="101">
        <v>1</v>
      </c>
      <c r="K114" s="102" t="s">
        <v>105</v>
      </c>
      <c r="L114" s="103"/>
      <c r="M114" s="104"/>
      <c r="N114" s="397"/>
      <c r="O114" s="398"/>
      <c r="P114" s="398"/>
      <c r="Q114" s="398"/>
      <c r="R114" s="398"/>
      <c r="S114" s="398"/>
      <c r="T114" s="398"/>
      <c r="U114" s="398"/>
      <c r="V114" s="398"/>
      <c r="W114" s="398"/>
      <c r="X114" s="398"/>
      <c r="Y114" s="398"/>
      <c r="Z114" s="398"/>
      <c r="AA114" s="398"/>
      <c r="AB114" s="398"/>
      <c r="AC114" s="398"/>
      <c r="AD114" s="398"/>
      <c r="AE114" s="398"/>
      <c r="AF114" s="398"/>
      <c r="AG114" s="191"/>
      <c r="AH114" s="386"/>
    </row>
    <row r="115" ht="23.45" customHeight="1" spans="2:34">
      <c r="B115" s="19"/>
      <c r="C115" s="40"/>
      <c r="D115" s="41"/>
      <c r="E115" s="42"/>
      <c r="F115" s="43"/>
      <c r="G115" s="42"/>
      <c r="H115" s="43"/>
      <c r="I115" s="117"/>
      <c r="J115" s="101">
        <v>2</v>
      </c>
      <c r="K115" s="102" t="s">
        <v>66</v>
      </c>
      <c r="L115" s="103"/>
      <c r="M115" s="104"/>
      <c r="N115" s="397"/>
      <c r="O115" s="398"/>
      <c r="P115" s="398"/>
      <c r="Q115" s="398"/>
      <c r="R115" s="398"/>
      <c r="S115" s="398"/>
      <c r="T115" s="398"/>
      <c r="U115" s="398"/>
      <c r="V115" s="398"/>
      <c r="W115" s="398"/>
      <c r="X115" s="398"/>
      <c r="Y115" s="398"/>
      <c r="Z115" s="398"/>
      <c r="AA115" s="398"/>
      <c r="AB115" s="398"/>
      <c r="AC115" s="398"/>
      <c r="AD115" s="398"/>
      <c r="AE115" s="398"/>
      <c r="AF115" s="398"/>
      <c r="AG115" s="196" t="s">
        <v>67</v>
      </c>
      <c r="AH115" s="386"/>
    </row>
    <row r="116" ht="23.45" customHeight="1" spans="2:34">
      <c r="B116" s="19"/>
      <c r="C116" s="40"/>
      <c r="D116" s="41"/>
      <c r="E116" s="42"/>
      <c r="F116" s="43"/>
      <c r="G116" s="42"/>
      <c r="H116" s="50"/>
      <c r="I116" s="117"/>
      <c r="J116" s="101">
        <v>3</v>
      </c>
      <c r="K116" s="119" t="s">
        <v>64</v>
      </c>
      <c r="L116" s="120"/>
      <c r="M116" s="121"/>
      <c r="N116" s="397"/>
      <c r="O116" s="398"/>
      <c r="P116" s="398"/>
      <c r="Q116" s="398"/>
      <c r="R116" s="398"/>
      <c r="S116" s="398"/>
      <c r="T116" s="398"/>
      <c r="U116" s="398"/>
      <c r="V116" s="398"/>
      <c r="W116" s="398"/>
      <c r="X116" s="398"/>
      <c r="Y116" s="398"/>
      <c r="Z116" s="398"/>
      <c r="AA116" s="398"/>
      <c r="AB116" s="398"/>
      <c r="AC116" s="398"/>
      <c r="AD116" s="398"/>
      <c r="AE116" s="398"/>
      <c r="AF116" s="398"/>
      <c r="AG116" s="191"/>
      <c r="AH116" s="386"/>
    </row>
    <row r="117" ht="23.45" customHeight="1" spans="2:34">
      <c r="B117" s="19"/>
      <c r="C117" s="52"/>
      <c r="D117" s="53"/>
      <c r="E117" s="54"/>
      <c r="F117" s="43"/>
      <c r="G117" s="42"/>
      <c r="H117" s="50"/>
      <c r="I117" s="117"/>
      <c r="J117" s="101"/>
      <c r="K117" s="119"/>
      <c r="L117" s="120"/>
      <c r="M117" s="121"/>
      <c r="N117" s="397"/>
      <c r="O117" s="398"/>
      <c r="P117" s="398"/>
      <c r="Q117" s="398"/>
      <c r="R117" s="398"/>
      <c r="S117" s="398"/>
      <c r="T117" s="398"/>
      <c r="U117" s="398"/>
      <c r="V117" s="398"/>
      <c r="W117" s="398"/>
      <c r="X117" s="398"/>
      <c r="Y117" s="398"/>
      <c r="Z117" s="398"/>
      <c r="AA117" s="398"/>
      <c r="AB117" s="398"/>
      <c r="AC117" s="398"/>
      <c r="AD117" s="398"/>
      <c r="AE117" s="398"/>
      <c r="AF117" s="398"/>
      <c r="AG117" s="191"/>
      <c r="AH117" s="386"/>
    </row>
    <row r="118" ht="35.25" customHeight="1" spans="2:34">
      <c r="B118" s="19"/>
      <c r="C118" s="52"/>
      <c r="D118" s="53"/>
      <c r="E118" s="54"/>
      <c r="F118" s="43"/>
      <c r="G118" s="42"/>
      <c r="H118" s="35" t="s">
        <v>48</v>
      </c>
      <c r="I118" s="96" t="s">
        <v>120</v>
      </c>
      <c r="J118" s="97"/>
      <c r="K118" s="97"/>
      <c r="L118" s="92"/>
      <c r="M118" s="92"/>
      <c r="N118" s="397"/>
      <c r="O118" s="398"/>
      <c r="P118" s="398"/>
      <c r="Q118" s="398"/>
      <c r="R118" s="398"/>
      <c r="S118" s="398"/>
      <c r="T118" s="398"/>
      <c r="U118" s="398"/>
      <c r="V118" s="398"/>
      <c r="W118" s="398"/>
      <c r="X118" s="398"/>
      <c r="Y118" s="398"/>
      <c r="Z118" s="398"/>
      <c r="AA118" s="398"/>
      <c r="AB118" s="398"/>
      <c r="AC118" s="398"/>
      <c r="AD118" s="398"/>
      <c r="AE118" s="398"/>
      <c r="AF118" s="398"/>
      <c r="AG118" s="191"/>
      <c r="AH118" s="386"/>
    </row>
    <row r="119" ht="23.45" customHeight="1" spans="2:34">
      <c r="B119" s="19"/>
      <c r="C119" s="52"/>
      <c r="D119" s="53"/>
      <c r="E119" s="54"/>
      <c r="F119" s="43"/>
      <c r="G119" s="42"/>
      <c r="H119" s="43"/>
      <c r="I119" s="117"/>
      <c r="J119" s="28" t="s">
        <v>27</v>
      </c>
      <c r="K119" s="29"/>
      <c r="L119" s="29"/>
      <c r="M119" s="99"/>
      <c r="N119" s="397"/>
      <c r="O119" s="398"/>
      <c r="P119" s="398"/>
      <c r="Q119" s="398"/>
      <c r="R119" s="398"/>
      <c r="S119" s="398"/>
      <c r="T119" s="398"/>
      <c r="U119" s="398"/>
      <c r="V119" s="398"/>
      <c r="W119" s="398"/>
      <c r="X119" s="398"/>
      <c r="Y119" s="398"/>
      <c r="Z119" s="398"/>
      <c r="AA119" s="398"/>
      <c r="AB119" s="398"/>
      <c r="AC119" s="398"/>
      <c r="AD119" s="398"/>
      <c r="AE119" s="398"/>
      <c r="AF119" s="398"/>
      <c r="AG119" s="191"/>
      <c r="AH119" s="386"/>
    </row>
    <row r="120" ht="32.25" customHeight="1" spans="2:34">
      <c r="B120" s="19"/>
      <c r="C120" s="52"/>
      <c r="D120" s="53"/>
      <c r="E120" s="54"/>
      <c r="F120" s="43"/>
      <c r="G120" s="42"/>
      <c r="H120" s="43"/>
      <c r="I120" s="117"/>
      <c r="J120" s="101">
        <v>1</v>
      </c>
      <c r="K120" s="102" t="s">
        <v>105</v>
      </c>
      <c r="L120" s="103"/>
      <c r="M120" s="104"/>
      <c r="N120" s="397"/>
      <c r="O120" s="398"/>
      <c r="P120" s="398"/>
      <c r="Q120" s="398"/>
      <c r="R120" s="398"/>
      <c r="S120" s="398"/>
      <c r="T120" s="398"/>
      <c r="U120" s="398"/>
      <c r="V120" s="398"/>
      <c r="W120" s="398"/>
      <c r="X120" s="398"/>
      <c r="Y120" s="398"/>
      <c r="Z120" s="398"/>
      <c r="AA120" s="398"/>
      <c r="AB120" s="398"/>
      <c r="AC120" s="398"/>
      <c r="AD120" s="444"/>
      <c r="AE120" s="398"/>
      <c r="AF120" s="398"/>
      <c r="AG120" s="196" t="s">
        <v>33</v>
      </c>
      <c r="AH120" s="386"/>
    </row>
    <row r="121" ht="23.45" customHeight="1" spans="2:34">
      <c r="B121" s="19"/>
      <c r="C121" s="52"/>
      <c r="D121" s="53"/>
      <c r="E121" s="54"/>
      <c r="F121" s="43"/>
      <c r="G121" s="42"/>
      <c r="H121" s="43"/>
      <c r="I121" s="117"/>
      <c r="J121" s="101">
        <v>2</v>
      </c>
      <c r="K121" s="102" t="s">
        <v>66</v>
      </c>
      <c r="L121" s="103"/>
      <c r="M121" s="104"/>
      <c r="N121" s="397"/>
      <c r="O121" s="398"/>
      <c r="P121" s="398"/>
      <c r="Q121" s="398"/>
      <c r="R121" s="398"/>
      <c r="S121" s="398"/>
      <c r="T121" s="398"/>
      <c r="U121" s="398"/>
      <c r="V121" s="398"/>
      <c r="W121" s="398"/>
      <c r="X121" s="398"/>
      <c r="Y121" s="398"/>
      <c r="Z121" s="398"/>
      <c r="AA121" s="398"/>
      <c r="AB121" s="398"/>
      <c r="AC121" s="398"/>
      <c r="AD121" s="407"/>
      <c r="AE121" s="398"/>
      <c r="AF121" s="398"/>
      <c r="AG121" s="196" t="s">
        <v>67</v>
      </c>
      <c r="AH121" s="386"/>
    </row>
    <row r="122" ht="23.45" customHeight="1" spans="2:34">
      <c r="B122" s="19"/>
      <c r="C122" s="52"/>
      <c r="D122" s="53"/>
      <c r="E122" s="54"/>
      <c r="F122" s="43"/>
      <c r="G122" s="42"/>
      <c r="H122" s="50"/>
      <c r="I122" s="117"/>
      <c r="J122" s="101">
        <v>3</v>
      </c>
      <c r="K122" s="119" t="s">
        <v>64</v>
      </c>
      <c r="L122" s="120"/>
      <c r="M122" s="121"/>
      <c r="N122" s="397"/>
      <c r="O122" s="398"/>
      <c r="P122" s="398"/>
      <c r="Q122" s="398"/>
      <c r="R122" s="398"/>
      <c r="S122" s="398"/>
      <c r="T122" s="398"/>
      <c r="U122" s="398"/>
      <c r="V122" s="398"/>
      <c r="W122" s="398"/>
      <c r="X122" s="398"/>
      <c r="Y122" s="398"/>
      <c r="Z122" s="398"/>
      <c r="AA122" s="398"/>
      <c r="AB122" s="398"/>
      <c r="AC122" s="398"/>
      <c r="AD122" s="398"/>
      <c r="AE122" s="398"/>
      <c r="AF122" s="398"/>
      <c r="AG122" s="191"/>
      <c r="AH122" s="386"/>
    </row>
    <row r="123" ht="18" customHeight="1" spans="2:34">
      <c r="B123" s="19"/>
      <c r="C123" s="52"/>
      <c r="D123" s="53"/>
      <c r="E123" s="54"/>
      <c r="F123" s="43"/>
      <c r="G123" s="42"/>
      <c r="H123" s="50"/>
      <c r="I123" s="117"/>
      <c r="J123" s="101"/>
      <c r="K123" s="119"/>
      <c r="L123" s="120"/>
      <c r="M123" s="121"/>
      <c r="N123" s="397"/>
      <c r="O123" s="398"/>
      <c r="P123" s="398"/>
      <c r="Q123" s="398"/>
      <c r="R123" s="398"/>
      <c r="S123" s="398"/>
      <c r="T123" s="398"/>
      <c r="U123" s="398"/>
      <c r="V123" s="398"/>
      <c r="W123" s="398"/>
      <c r="X123" s="398"/>
      <c r="Y123" s="398"/>
      <c r="Z123" s="398"/>
      <c r="AA123" s="398"/>
      <c r="AB123" s="398"/>
      <c r="AC123" s="398"/>
      <c r="AD123" s="398"/>
      <c r="AE123" s="398"/>
      <c r="AF123" s="398"/>
      <c r="AG123" s="191"/>
      <c r="AH123" s="386"/>
    </row>
    <row r="124" ht="23.45" customHeight="1" spans="2:34">
      <c r="B124" s="19"/>
      <c r="C124" s="52"/>
      <c r="D124" s="53"/>
      <c r="E124" s="54"/>
      <c r="F124" s="55"/>
      <c r="G124" s="56"/>
      <c r="H124" s="57"/>
      <c r="I124" s="133"/>
      <c r="J124" s="134" t="s">
        <v>86</v>
      </c>
      <c r="K124" s="135"/>
      <c r="L124" s="136"/>
      <c r="M124" s="438"/>
      <c r="N124" s="397"/>
      <c r="O124" s="398"/>
      <c r="P124" s="398"/>
      <c r="Q124" s="398"/>
      <c r="R124" s="398"/>
      <c r="S124" s="398"/>
      <c r="T124" s="398"/>
      <c r="U124" s="398"/>
      <c r="V124" s="398"/>
      <c r="W124" s="398"/>
      <c r="X124" s="398"/>
      <c r="Y124" s="398"/>
      <c r="Z124" s="398"/>
      <c r="AA124" s="398"/>
      <c r="AB124" s="398"/>
      <c r="AC124" s="398"/>
      <c r="AD124" s="398"/>
      <c r="AE124" s="398"/>
      <c r="AF124" s="398"/>
      <c r="AG124" s="191"/>
      <c r="AH124" s="386"/>
    </row>
    <row r="125" ht="23.45" customHeight="1" spans="2:34">
      <c r="B125" s="19"/>
      <c r="C125" s="52"/>
      <c r="D125" s="53"/>
      <c r="E125" s="54"/>
      <c r="F125" s="55"/>
      <c r="G125" s="56"/>
      <c r="H125" s="57"/>
      <c r="I125" s="133"/>
      <c r="J125" s="57">
        <v>1</v>
      </c>
      <c r="K125" s="133" t="s">
        <v>121</v>
      </c>
      <c r="L125" s="439"/>
      <c r="M125" s="438"/>
      <c r="N125" s="397"/>
      <c r="O125" s="398"/>
      <c r="P125" s="398"/>
      <c r="Q125" s="398"/>
      <c r="R125" s="398"/>
      <c r="S125" s="398"/>
      <c r="T125" s="398"/>
      <c r="U125" s="398"/>
      <c r="V125" s="398"/>
      <c r="W125" s="398"/>
      <c r="X125" s="398"/>
      <c r="Y125" s="398"/>
      <c r="Z125" s="398"/>
      <c r="AA125" s="398"/>
      <c r="AB125" s="398"/>
      <c r="AC125" s="398"/>
      <c r="AD125" s="398"/>
      <c r="AE125" s="398"/>
      <c r="AF125" s="398"/>
      <c r="AG125" s="191"/>
      <c r="AH125" s="386"/>
    </row>
    <row r="126" ht="23.45" customHeight="1" spans="2:34">
      <c r="B126" s="19"/>
      <c r="C126" s="52"/>
      <c r="D126" s="53"/>
      <c r="E126" s="54"/>
      <c r="F126" s="55"/>
      <c r="G126" s="56"/>
      <c r="H126" s="57"/>
      <c r="I126" s="133"/>
      <c r="J126" s="57">
        <v>2</v>
      </c>
      <c r="K126" s="133" t="s">
        <v>122</v>
      </c>
      <c r="L126" s="439"/>
      <c r="M126" s="438"/>
      <c r="N126" s="397"/>
      <c r="O126" s="440"/>
      <c r="P126" s="398"/>
      <c r="Q126" s="398"/>
      <c r="R126" s="398"/>
      <c r="S126" s="398"/>
      <c r="T126" s="398"/>
      <c r="U126" s="398"/>
      <c r="V126" s="398"/>
      <c r="W126" s="398"/>
      <c r="X126" s="398"/>
      <c r="Y126" s="398"/>
      <c r="Z126" s="398"/>
      <c r="AA126" s="398"/>
      <c r="AB126" s="398"/>
      <c r="AC126" s="398"/>
      <c r="AD126" s="398"/>
      <c r="AE126" s="398"/>
      <c r="AF126" s="398"/>
      <c r="AG126" s="191"/>
      <c r="AH126" s="386"/>
    </row>
    <row r="127" ht="23.45" customHeight="1" spans="2:34">
      <c r="B127" s="19"/>
      <c r="C127" s="52"/>
      <c r="D127" s="53"/>
      <c r="E127" s="54"/>
      <c r="F127" s="43"/>
      <c r="G127" s="59"/>
      <c r="H127" s="36"/>
      <c r="I127" s="143"/>
      <c r="J127" s="147">
        <v>3</v>
      </c>
      <c r="K127" s="144" t="s">
        <v>123</v>
      </c>
      <c r="L127" s="145"/>
      <c r="M127" s="146"/>
      <c r="N127" s="397"/>
      <c r="O127" s="440"/>
      <c r="P127" s="398"/>
      <c r="Q127" s="398"/>
      <c r="R127" s="398"/>
      <c r="S127" s="398"/>
      <c r="T127" s="398"/>
      <c r="U127" s="398"/>
      <c r="V127" s="398"/>
      <c r="W127" s="398"/>
      <c r="X127" s="398"/>
      <c r="Y127" s="398"/>
      <c r="Z127" s="398"/>
      <c r="AA127" s="398"/>
      <c r="AB127" s="398"/>
      <c r="AC127" s="398"/>
      <c r="AD127" s="407"/>
      <c r="AE127" s="398"/>
      <c r="AF127" s="398"/>
      <c r="AG127" s="191"/>
      <c r="AH127" s="386"/>
    </row>
    <row r="128" ht="23.45" customHeight="1" spans="2:34">
      <c r="B128" s="19"/>
      <c r="C128" s="52"/>
      <c r="D128" s="53"/>
      <c r="E128" s="54"/>
      <c r="F128" s="43"/>
      <c r="G128" s="59"/>
      <c r="H128" s="36"/>
      <c r="I128" s="143"/>
      <c r="J128" s="139">
        <v>4</v>
      </c>
      <c r="K128" s="441" t="s">
        <v>89</v>
      </c>
      <c r="L128" s="442"/>
      <c r="M128" s="443"/>
      <c r="N128" s="397"/>
      <c r="O128" s="440"/>
      <c r="P128" s="398"/>
      <c r="Q128" s="398"/>
      <c r="R128" s="398"/>
      <c r="S128" s="398"/>
      <c r="T128" s="398"/>
      <c r="U128" s="398"/>
      <c r="V128" s="398"/>
      <c r="W128" s="398"/>
      <c r="X128" s="398"/>
      <c r="Y128" s="398"/>
      <c r="Z128" s="398"/>
      <c r="AA128" s="398"/>
      <c r="AB128" s="398"/>
      <c r="AC128" s="398"/>
      <c r="AD128" s="398"/>
      <c r="AE128" s="398"/>
      <c r="AF128" s="398"/>
      <c r="AG128" s="191"/>
      <c r="AH128" s="386"/>
    </row>
    <row r="129" ht="23.45" customHeight="1" spans="2:34">
      <c r="B129" s="19"/>
      <c r="C129" s="52"/>
      <c r="D129" s="53"/>
      <c r="E129" s="54"/>
      <c r="F129" s="43"/>
      <c r="G129" s="59"/>
      <c r="H129" s="36"/>
      <c r="I129" s="143"/>
      <c r="J129" s="147">
        <v>5</v>
      </c>
      <c r="K129" s="153" t="s">
        <v>92</v>
      </c>
      <c r="L129" s="154"/>
      <c r="M129" s="155"/>
      <c r="N129" s="397"/>
      <c r="O129" s="440"/>
      <c r="P129" s="398"/>
      <c r="Q129" s="398"/>
      <c r="R129" s="398"/>
      <c r="S129" s="398"/>
      <c r="T129" s="398"/>
      <c r="U129" s="398"/>
      <c r="V129" s="398"/>
      <c r="W129" s="398"/>
      <c r="X129" s="398"/>
      <c r="Y129" s="398"/>
      <c r="Z129" s="398"/>
      <c r="AA129" s="398"/>
      <c r="AB129" s="398"/>
      <c r="AC129" s="398"/>
      <c r="AD129" s="398"/>
      <c r="AE129" s="398"/>
      <c r="AF129" s="398"/>
      <c r="AG129" s="191"/>
      <c r="AH129" s="386"/>
    </row>
    <row r="130" ht="23.45" customHeight="1" spans="2:34">
      <c r="B130" s="19"/>
      <c r="C130" s="52"/>
      <c r="D130" s="53"/>
      <c r="E130" s="54"/>
      <c r="F130" s="43"/>
      <c r="G130" s="42"/>
      <c r="H130" s="43"/>
      <c r="I130" s="152"/>
      <c r="J130" s="139">
        <v>6</v>
      </c>
      <c r="K130" s="47" t="s">
        <v>91</v>
      </c>
      <c r="L130" s="126"/>
      <c r="M130" s="127"/>
      <c r="N130" s="397"/>
      <c r="O130" s="440"/>
      <c r="P130" s="398"/>
      <c r="Q130" s="398"/>
      <c r="R130" s="398"/>
      <c r="S130" s="398"/>
      <c r="T130" s="398"/>
      <c r="U130" s="398"/>
      <c r="V130" s="398"/>
      <c r="W130" s="398"/>
      <c r="X130" s="398"/>
      <c r="Y130" s="398"/>
      <c r="Z130" s="398"/>
      <c r="AA130" s="398"/>
      <c r="AB130" s="398"/>
      <c r="AC130" s="398"/>
      <c r="AD130" s="398"/>
      <c r="AE130" s="398"/>
      <c r="AF130" s="398"/>
      <c r="AG130" s="191"/>
      <c r="AH130" s="386"/>
    </row>
    <row r="131" ht="16.5" spans="2:34">
      <c r="B131" s="445"/>
      <c r="C131" s="60"/>
      <c r="D131" s="61"/>
      <c r="E131" s="446"/>
      <c r="F131" s="447"/>
      <c r="G131" s="446"/>
      <c r="H131" s="447"/>
      <c r="I131" s="448"/>
      <c r="J131" s="449"/>
      <c r="K131" s="450"/>
      <c r="L131" s="451"/>
      <c r="M131" s="451"/>
      <c r="N131" s="382"/>
      <c r="O131" s="385"/>
      <c r="P131" s="383"/>
      <c r="Q131" s="383"/>
      <c r="R131" s="383"/>
      <c r="S131" s="383"/>
      <c r="T131" s="383"/>
      <c r="U131" s="383"/>
      <c r="V131" s="383"/>
      <c r="W131" s="383"/>
      <c r="X131" s="383"/>
      <c r="Y131" s="383"/>
      <c r="Z131" s="383"/>
      <c r="AA131" s="383"/>
      <c r="AB131" s="383"/>
      <c r="AC131" s="383"/>
      <c r="AD131" s="383"/>
      <c r="AE131" s="383"/>
      <c r="AF131" s="383"/>
      <c r="AG131" s="452"/>
      <c r="AH131" s="453"/>
    </row>
  </sheetData>
  <mergeCells count="129">
    <mergeCell ref="B1:AH1"/>
    <mergeCell ref="S3:AF3"/>
    <mergeCell ref="S4:W4"/>
    <mergeCell ref="X4:AB4"/>
    <mergeCell ref="AD4:AE4"/>
    <mergeCell ref="C6:L6"/>
    <mergeCell ref="C7:L7"/>
    <mergeCell ref="D8:L8"/>
    <mergeCell ref="E9:L9"/>
    <mergeCell ref="F10:L10"/>
    <mergeCell ref="G11:L11"/>
    <mergeCell ref="H12:L12"/>
    <mergeCell ref="I13:L13"/>
    <mergeCell ref="J14:L14"/>
    <mergeCell ref="K15:L15"/>
    <mergeCell ref="K16:L16"/>
    <mergeCell ref="K17:L17"/>
    <mergeCell ref="I19:L19"/>
    <mergeCell ref="J20:L20"/>
    <mergeCell ref="K21:L21"/>
    <mergeCell ref="K22:L22"/>
    <mergeCell ref="K23:L23"/>
    <mergeCell ref="K24:L24"/>
    <mergeCell ref="K25:L25"/>
    <mergeCell ref="K26:L26"/>
    <mergeCell ref="K27:L27"/>
    <mergeCell ref="I29:L29"/>
    <mergeCell ref="J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1:L41"/>
    <mergeCell ref="G42:L42"/>
    <mergeCell ref="H43:L43"/>
    <mergeCell ref="I44:L44"/>
    <mergeCell ref="J45:L45"/>
    <mergeCell ref="K46:L46"/>
    <mergeCell ref="K47:L47"/>
    <mergeCell ref="K48:L48"/>
    <mergeCell ref="K49:L49"/>
    <mergeCell ref="I50:L50"/>
    <mergeCell ref="J51:L51"/>
    <mergeCell ref="K52:L52"/>
    <mergeCell ref="K53:L53"/>
    <mergeCell ref="K54:L54"/>
    <mergeCell ref="I56:L56"/>
    <mergeCell ref="J57:L57"/>
    <mergeCell ref="K58:L58"/>
    <mergeCell ref="K59:L59"/>
    <mergeCell ref="K60:L60"/>
    <mergeCell ref="F61:L61"/>
    <mergeCell ref="G62:L62"/>
    <mergeCell ref="H63:L63"/>
    <mergeCell ref="I64:L64"/>
    <mergeCell ref="J65:L65"/>
    <mergeCell ref="K66:L66"/>
    <mergeCell ref="K67:L67"/>
    <mergeCell ref="K68:L68"/>
    <mergeCell ref="K69:L69"/>
    <mergeCell ref="I70:L70"/>
    <mergeCell ref="J71:L71"/>
    <mergeCell ref="K72:L72"/>
    <mergeCell ref="K73:L73"/>
    <mergeCell ref="K74:L74"/>
    <mergeCell ref="I76:L76"/>
    <mergeCell ref="J77:L77"/>
    <mergeCell ref="K78:L78"/>
    <mergeCell ref="K79:L79"/>
    <mergeCell ref="K80:L80"/>
    <mergeCell ref="F82:L82"/>
    <mergeCell ref="G83:L83"/>
    <mergeCell ref="H84:L84"/>
    <mergeCell ref="I85:L85"/>
    <mergeCell ref="J86:L86"/>
    <mergeCell ref="K87:L87"/>
    <mergeCell ref="K88:L88"/>
    <mergeCell ref="K89:L89"/>
    <mergeCell ref="K90:L90"/>
    <mergeCell ref="I91:L91"/>
    <mergeCell ref="J92:L92"/>
    <mergeCell ref="K93:L93"/>
    <mergeCell ref="K94:L94"/>
    <mergeCell ref="K95:L95"/>
    <mergeCell ref="I97:L97"/>
    <mergeCell ref="J98:L98"/>
    <mergeCell ref="K99:L99"/>
    <mergeCell ref="K100:L100"/>
    <mergeCell ref="K101:L101"/>
    <mergeCell ref="F103:L103"/>
    <mergeCell ref="G104:L104"/>
    <mergeCell ref="H105:L105"/>
    <mergeCell ref="I106:L106"/>
    <mergeCell ref="J107:L107"/>
    <mergeCell ref="K108:L108"/>
    <mergeCell ref="K109:L109"/>
    <mergeCell ref="K110:L110"/>
    <mergeCell ref="K111:L111"/>
    <mergeCell ref="I112:L112"/>
    <mergeCell ref="J113:L113"/>
    <mergeCell ref="K114:L114"/>
    <mergeCell ref="K115:L115"/>
    <mergeCell ref="K116:L116"/>
    <mergeCell ref="I118:L118"/>
    <mergeCell ref="J119:L119"/>
    <mergeCell ref="K120:L120"/>
    <mergeCell ref="K121:L121"/>
    <mergeCell ref="K122:L122"/>
    <mergeCell ref="K127:L127"/>
    <mergeCell ref="K128:L128"/>
    <mergeCell ref="K129:L129"/>
    <mergeCell ref="K130:L130"/>
    <mergeCell ref="B3:B5"/>
    <mergeCell ref="M4:M5"/>
    <mergeCell ref="N3:N5"/>
    <mergeCell ref="O3:O5"/>
    <mergeCell ref="P3:P5"/>
    <mergeCell ref="Q4:Q5"/>
    <mergeCell ref="R3:R5"/>
    <mergeCell ref="AC4:AC5"/>
    <mergeCell ref="AF4:AF5"/>
    <mergeCell ref="AG3:AG5"/>
    <mergeCell ref="AH3:AH5"/>
    <mergeCell ref="C3:L5"/>
  </mergeCells>
  <pageMargins left="0.707638888888889" right="0.159027777777778" top="0.747916666666667" bottom="0.747916666666667" header="0.313888888888889" footer="0.313888888888889"/>
  <pageSetup paperSize="5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3"/>
  <sheetViews>
    <sheetView zoomScale="85" zoomScaleNormal="85" topLeftCell="C10" workbookViewId="0">
      <selection activeCell="I19" sqref="I19"/>
    </sheetView>
  </sheetViews>
  <sheetFormatPr defaultColWidth="9" defaultRowHeight="15"/>
  <cols>
    <col min="1" max="1" width="16.5714285714286" customWidth="1"/>
    <col min="2" max="10" width="3.28571428571429" customWidth="1"/>
    <col min="12" max="12" width="16" customWidth="1"/>
    <col min="13" max="13" width="8.14285714285714" customWidth="1"/>
    <col min="14" max="14" width="10.5714285714286" customWidth="1"/>
    <col min="15" max="15" width="10" customWidth="1"/>
    <col min="18" max="18" width="8.14285714285714" customWidth="1"/>
    <col min="19" max="31" width="5" customWidth="1"/>
    <col min="32" max="32" width="7.85714285714286" customWidth="1"/>
    <col min="33" max="33" width="28.2857142857143" customWidth="1"/>
    <col min="34" max="34" width="4.85714285714286" customWidth="1"/>
  </cols>
  <sheetData>
    <row r="1" ht="18" spans="1:34">
      <c r="A1" s="1"/>
      <c r="B1" s="2" t="s">
        <v>94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ht="15.75" spans="1:34">
      <c r="A2" s="1"/>
      <c r="B2" s="1"/>
      <c r="C2" s="1"/>
      <c r="D2" s="3"/>
      <c r="E2" s="1"/>
      <c r="F2" s="3"/>
      <c r="G2" s="1"/>
      <c r="H2" s="3"/>
      <c r="I2" s="1"/>
      <c r="J2" s="1"/>
      <c r="K2" s="1"/>
      <c r="L2" s="1"/>
      <c r="M2" s="1"/>
      <c r="N2" s="3"/>
      <c r="O2" s="1"/>
      <c r="P2" s="3"/>
      <c r="Q2" s="3"/>
      <c r="R2" s="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3"/>
      <c r="AF2" s="1"/>
      <c r="AG2" s="1"/>
      <c r="AH2" s="1"/>
    </row>
    <row r="3" ht="15.75" spans="1:34">
      <c r="A3" s="1"/>
      <c r="B3" s="4" t="s">
        <v>1</v>
      </c>
      <c r="C3" s="5" t="s">
        <v>2</v>
      </c>
      <c r="D3" s="6"/>
      <c r="E3" s="6"/>
      <c r="F3" s="6"/>
      <c r="G3" s="6"/>
      <c r="H3" s="6"/>
      <c r="I3" s="6"/>
      <c r="J3" s="6"/>
      <c r="K3" s="6"/>
      <c r="L3" s="64"/>
      <c r="M3" s="65" t="s">
        <v>3</v>
      </c>
      <c r="N3" s="66" t="s">
        <v>4</v>
      </c>
      <c r="O3" s="67" t="s">
        <v>95</v>
      </c>
      <c r="P3" s="67" t="s">
        <v>6</v>
      </c>
      <c r="Q3" s="162"/>
      <c r="R3" s="67" t="s">
        <v>7</v>
      </c>
      <c r="S3" s="163" t="s">
        <v>8</v>
      </c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73"/>
      <c r="AG3" s="67" t="s">
        <v>9</v>
      </c>
      <c r="AH3" s="183" t="s">
        <v>10</v>
      </c>
    </row>
    <row r="4" ht="27" customHeight="1" spans="1:34">
      <c r="A4" s="1"/>
      <c r="B4" s="7"/>
      <c r="C4" s="8"/>
      <c r="D4" s="9"/>
      <c r="E4" s="9"/>
      <c r="F4" s="9"/>
      <c r="G4" s="9"/>
      <c r="H4" s="9"/>
      <c r="I4" s="9"/>
      <c r="J4" s="9"/>
      <c r="K4" s="9"/>
      <c r="L4" s="68"/>
      <c r="M4" s="69"/>
      <c r="N4" s="70"/>
      <c r="O4" s="71"/>
      <c r="P4" s="71"/>
      <c r="Q4" s="71" t="s">
        <v>11</v>
      </c>
      <c r="R4" s="71"/>
      <c r="S4" s="165" t="s">
        <v>12</v>
      </c>
      <c r="T4" s="166"/>
      <c r="U4" s="166"/>
      <c r="V4" s="166"/>
      <c r="W4" s="167"/>
      <c r="X4" s="165" t="s">
        <v>13</v>
      </c>
      <c r="Y4" s="166"/>
      <c r="Z4" s="166"/>
      <c r="AA4" s="166"/>
      <c r="AB4" s="167"/>
      <c r="AC4" s="174" t="s">
        <v>14</v>
      </c>
      <c r="AD4" s="165" t="s">
        <v>15</v>
      </c>
      <c r="AE4" s="167"/>
      <c r="AF4" s="174" t="s">
        <v>16</v>
      </c>
      <c r="AG4" s="71"/>
      <c r="AH4" s="184"/>
    </row>
    <row r="5" ht="55.5" customHeight="1" spans="1:34">
      <c r="A5" s="1"/>
      <c r="B5" s="10"/>
      <c r="C5" s="11"/>
      <c r="D5" s="12"/>
      <c r="E5" s="12"/>
      <c r="F5" s="12"/>
      <c r="G5" s="12"/>
      <c r="H5" s="12"/>
      <c r="I5" s="12"/>
      <c r="J5" s="12"/>
      <c r="K5" s="12"/>
      <c r="L5" s="72"/>
      <c r="M5" s="73"/>
      <c r="N5" s="74"/>
      <c r="O5" s="75"/>
      <c r="P5" s="75"/>
      <c r="Q5" s="75"/>
      <c r="R5" s="75"/>
      <c r="S5" s="75">
        <v>2017</v>
      </c>
      <c r="T5" s="75">
        <v>2018</v>
      </c>
      <c r="U5" s="75">
        <v>2019</v>
      </c>
      <c r="V5" s="75">
        <v>2020</v>
      </c>
      <c r="W5" s="75">
        <v>2021</v>
      </c>
      <c r="X5" s="75">
        <v>2017</v>
      </c>
      <c r="Y5" s="75">
        <v>2018</v>
      </c>
      <c r="Z5" s="75">
        <v>2019</v>
      </c>
      <c r="AA5" s="75">
        <v>2020</v>
      </c>
      <c r="AB5" s="75">
        <v>2021</v>
      </c>
      <c r="AC5" s="75"/>
      <c r="AD5" s="175" t="s">
        <v>17</v>
      </c>
      <c r="AE5" s="176" t="s">
        <v>18</v>
      </c>
      <c r="AF5" s="75"/>
      <c r="AG5" s="75"/>
      <c r="AH5" s="185"/>
    </row>
    <row r="6" ht="15.75" spans="1:34">
      <c r="A6" s="1"/>
      <c r="B6" s="13">
        <v>1</v>
      </c>
      <c r="C6" s="14">
        <v>2</v>
      </c>
      <c r="D6" s="15"/>
      <c r="E6" s="15"/>
      <c r="F6" s="15"/>
      <c r="G6" s="15"/>
      <c r="H6" s="15"/>
      <c r="I6" s="15"/>
      <c r="J6" s="15"/>
      <c r="K6" s="15"/>
      <c r="L6" s="76"/>
      <c r="M6" s="76"/>
      <c r="N6" s="77">
        <v>3</v>
      </c>
      <c r="O6" s="78">
        <v>4</v>
      </c>
      <c r="P6" s="78">
        <v>5</v>
      </c>
      <c r="Q6" s="78">
        <v>6</v>
      </c>
      <c r="R6" s="78"/>
      <c r="S6" s="78">
        <v>7</v>
      </c>
      <c r="T6" s="78">
        <v>8</v>
      </c>
      <c r="U6" s="78">
        <v>9</v>
      </c>
      <c r="V6" s="78">
        <v>10</v>
      </c>
      <c r="W6" s="78">
        <v>11</v>
      </c>
      <c r="X6" s="78">
        <v>12</v>
      </c>
      <c r="Y6" s="78">
        <v>13</v>
      </c>
      <c r="Z6" s="78">
        <v>14</v>
      </c>
      <c r="AA6" s="78">
        <v>15</v>
      </c>
      <c r="AB6" s="78">
        <v>16</v>
      </c>
      <c r="AC6" s="78">
        <v>17</v>
      </c>
      <c r="AD6" s="78">
        <v>18</v>
      </c>
      <c r="AE6" s="78"/>
      <c r="AF6" s="177">
        <v>19</v>
      </c>
      <c r="AG6" s="78">
        <v>20</v>
      </c>
      <c r="AH6" s="78">
        <v>21</v>
      </c>
    </row>
    <row r="7" ht="17.25" spans="1:34">
      <c r="A7" s="1"/>
      <c r="B7" s="16">
        <v>4</v>
      </c>
      <c r="C7" s="17" t="s">
        <v>124</v>
      </c>
      <c r="D7" s="18"/>
      <c r="E7" s="18"/>
      <c r="F7" s="18"/>
      <c r="G7" s="18"/>
      <c r="H7" s="18"/>
      <c r="I7" s="18"/>
      <c r="J7" s="18"/>
      <c r="K7" s="18"/>
      <c r="L7" s="79"/>
      <c r="M7" s="80"/>
      <c r="N7" s="81"/>
      <c r="O7" s="81"/>
      <c r="P7" s="81"/>
      <c r="Q7" s="81">
        <f t="shared" ref="Q7:Q12" si="0">O7+P7</f>
        <v>0</v>
      </c>
      <c r="R7" s="81"/>
      <c r="S7" s="81"/>
      <c r="T7" s="81"/>
      <c r="U7" s="81"/>
      <c r="V7" s="81"/>
      <c r="W7" s="81"/>
      <c r="X7" s="81">
        <f t="shared" ref="X7:X12" si="1">IF(S7+($N7-$Q7)&lt;=0,0,(S7+($N7-$Q7)))</f>
        <v>0</v>
      </c>
      <c r="Y7" s="81">
        <f t="shared" ref="Y7:AB12" si="2">X7+T7</f>
        <v>0</v>
      </c>
      <c r="Z7" s="81">
        <f t="shared" si="2"/>
        <v>0</v>
      </c>
      <c r="AA7" s="81">
        <f t="shared" si="2"/>
        <v>0</v>
      </c>
      <c r="AB7" s="81">
        <f t="shared" si="2"/>
        <v>0</v>
      </c>
      <c r="AC7" s="81">
        <f t="shared" ref="AC7:AC12" si="3">IF(Q7-N7-S7&lt;=0,0,(Q7-N7-S7))</f>
        <v>0</v>
      </c>
      <c r="AD7" s="81">
        <f t="shared" ref="AD7:AD12" si="4">IF(X7-AC7&lt;=0,0,(X7-AC7))</f>
        <v>0</v>
      </c>
      <c r="AE7" s="81"/>
      <c r="AF7" s="178"/>
      <c r="AG7" s="186"/>
      <c r="AH7" s="178"/>
    </row>
    <row r="8" ht="18" customHeight="1" spans="1:34">
      <c r="A8" s="1"/>
      <c r="B8" s="19"/>
      <c r="C8" s="20"/>
      <c r="D8" s="21" t="s">
        <v>20</v>
      </c>
      <c r="E8" s="22"/>
      <c r="F8" s="22"/>
      <c r="G8" s="22"/>
      <c r="H8" s="22"/>
      <c r="I8" s="22"/>
      <c r="J8" s="22"/>
      <c r="K8" s="22"/>
      <c r="L8" s="82"/>
      <c r="M8" s="83"/>
      <c r="N8" s="81">
        <v>1</v>
      </c>
      <c r="O8" s="85"/>
      <c r="P8" s="85"/>
      <c r="Q8" s="85">
        <f t="shared" si="0"/>
        <v>0</v>
      </c>
      <c r="R8" s="85"/>
      <c r="S8" s="85"/>
      <c r="T8" s="85"/>
      <c r="U8" s="85"/>
      <c r="V8" s="85"/>
      <c r="W8" s="85"/>
      <c r="X8" s="85">
        <f t="shared" si="1"/>
        <v>1</v>
      </c>
      <c r="Y8" s="85">
        <f t="shared" si="2"/>
        <v>1</v>
      </c>
      <c r="Z8" s="85">
        <f t="shared" si="2"/>
        <v>1</v>
      </c>
      <c r="AA8" s="85">
        <f t="shared" si="2"/>
        <v>1</v>
      </c>
      <c r="AB8" s="85">
        <f t="shared" si="2"/>
        <v>1</v>
      </c>
      <c r="AC8" s="85">
        <f t="shared" si="3"/>
        <v>0</v>
      </c>
      <c r="AD8" s="84">
        <f t="shared" si="4"/>
        <v>1</v>
      </c>
      <c r="AE8" s="85"/>
      <c r="AF8" s="179"/>
      <c r="AG8" s="187"/>
      <c r="AH8" s="386"/>
    </row>
    <row r="9" ht="18.75" customHeight="1" spans="1:34">
      <c r="A9" s="1"/>
      <c r="B9" s="19"/>
      <c r="C9" s="20"/>
      <c r="D9" s="23"/>
      <c r="E9" s="321" t="s">
        <v>125</v>
      </c>
      <c r="F9" s="322"/>
      <c r="G9" s="322"/>
      <c r="H9" s="322"/>
      <c r="I9" s="322"/>
      <c r="J9" s="322"/>
      <c r="K9" s="322"/>
      <c r="L9" s="335"/>
      <c r="M9" s="336"/>
      <c r="N9" s="81"/>
      <c r="O9" s="85"/>
      <c r="P9" s="85"/>
      <c r="Q9" s="85">
        <f t="shared" si="0"/>
        <v>0</v>
      </c>
      <c r="R9" s="85"/>
      <c r="S9" s="85"/>
      <c r="T9" s="85"/>
      <c r="U9" s="85"/>
      <c r="V9" s="85"/>
      <c r="W9" s="85"/>
      <c r="X9" s="85">
        <f t="shared" si="1"/>
        <v>0</v>
      </c>
      <c r="Y9" s="85">
        <f t="shared" si="2"/>
        <v>0</v>
      </c>
      <c r="Z9" s="85">
        <f t="shared" si="2"/>
        <v>0</v>
      </c>
      <c r="AA9" s="85">
        <f t="shared" si="2"/>
        <v>0</v>
      </c>
      <c r="AB9" s="85">
        <f t="shared" si="2"/>
        <v>0</v>
      </c>
      <c r="AC9" s="85">
        <f t="shared" si="3"/>
        <v>0</v>
      </c>
      <c r="AD9" s="84">
        <f t="shared" si="4"/>
        <v>0</v>
      </c>
      <c r="AE9" s="85"/>
      <c r="AF9" s="179"/>
      <c r="AG9" s="187"/>
      <c r="AH9" s="386"/>
    </row>
    <row r="10" ht="16.5" spans="1:34">
      <c r="A10" s="1"/>
      <c r="B10" s="19"/>
      <c r="C10" s="20"/>
      <c r="D10" s="26"/>
      <c r="E10" s="204"/>
      <c r="F10" s="205" t="s">
        <v>22</v>
      </c>
      <c r="G10" s="206"/>
      <c r="H10" s="206"/>
      <c r="I10" s="206"/>
      <c r="J10" s="206"/>
      <c r="K10" s="206"/>
      <c r="L10" s="228"/>
      <c r="M10" s="229"/>
      <c r="N10" s="81"/>
      <c r="O10" s="85"/>
      <c r="P10" s="85"/>
      <c r="Q10" s="85">
        <f t="shared" si="0"/>
        <v>0</v>
      </c>
      <c r="R10" s="85"/>
      <c r="S10" s="85"/>
      <c r="T10" s="85"/>
      <c r="U10" s="85"/>
      <c r="V10" s="85"/>
      <c r="W10" s="85"/>
      <c r="X10" s="85">
        <f t="shared" si="1"/>
        <v>0</v>
      </c>
      <c r="Y10" s="85">
        <f t="shared" si="2"/>
        <v>0</v>
      </c>
      <c r="Z10" s="85">
        <f t="shared" si="2"/>
        <v>0</v>
      </c>
      <c r="AA10" s="85">
        <f t="shared" si="2"/>
        <v>0</v>
      </c>
      <c r="AB10" s="85">
        <f t="shared" si="2"/>
        <v>0</v>
      </c>
      <c r="AC10" s="85">
        <f t="shared" si="3"/>
        <v>0</v>
      </c>
      <c r="AD10" s="84">
        <f t="shared" si="4"/>
        <v>0</v>
      </c>
      <c r="AE10" s="85"/>
      <c r="AF10" s="179"/>
      <c r="AG10" s="187"/>
      <c r="AH10" s="386"/>
    </row>
    <row r="11" ht="16.5" spans="1:34">
      <c r="A11" s="1"/>
      <c r="B11" s="19"/>
      <c r="C11" s="20"/>
      <c r="D11" s="26"/>
      <c r="E11" s="207"/>
      <c r="F11" s="208">
        <v>1</v>
      </c>
      <c r="G11" s="209" t="s">
        <v>23</v>
      </c>
      <c r="H11" s="210"/>
      <c r="I11" s="210"/>
      <c r="J11" s="210"/>
      <c r="K11" s="210"/>
      <c r="L11" s="230"/>
      <c r="M11" s="231"/>
      <c r="N11" s="81"/>
      <c r="O11" s="85"/>
      <c r="P11" s="85"/>
      <c r="Q11" s="85">
        <f t="shared" si="0"/>
        <v>0</v>
      </c>
      <c r="R11" s="85"/>
      <c r="S11" s="85"/>
      <c r="T11" s="85"/>
      <c r="U11" s="85"/>
      <c r="V11" s="85"/>
      <c r="W11" s="85"/>
      <c r="X11" s="85">
        <f t="shared" si="1"/>
        <v>0</v>
      </c>
      <c r="Y11" s="85">
        <f t="shared" si="2"/>
        <v>0</v>
      </c>
      <c r="Z11" s="85">
        <f t="shared" si="2"/>
        <v>0</v>
      </c>
      <c r="AA11" s="85">
        <f t="shared" si="2"/>
        <v>0</v>
      </c>
      <c r="AB11" s="85">
        <f t="shared" si="2"/>
        <v>0</v>
      </c>
      <c r="AC11" s="85">
        <f t="shared" si="3"/>
        <v>0</v>
      </c>
      <c r="AD11" s="84">
        <f t="shared" si="4"/>
        <v>0</v>
      </c>
      <c r="AE11" s="85"/>
      <c r="AF11" s="179"/>
      <c r="AG11" s="187"/>
      <c r="AH11" s="386"/>
    </row>
    <row r="12" ht="16.5" spans="1:34">
      <c r="A12" s="1"/>
      <c r="B12" s="19"/>
      <c r="C12" s="20"/>
      <c r="D12" s="26"/>
      <c r="E12" s="207"/>
      <c r="F12" s="208"/>
      <c r="G12" s="211"/>
      <c r="H12" s="209" t="s">
        <v>24</v>
      </c>
      <c r="I12" s="210"/>
      <c r="J12" s="210"/>
      <c r="K12" s="210"/>
      <c r="L12" s="230"/>
      <c r="M12" s="230"/>
      <c r="N12" s="337">
        <v>1</v>
      </c>
      <c r="O12" s="41"/>
      <c r="P12" s="41"/>
      <c r="Q12" s="41">
        <f t="shared" si="0"/>
        <v>0</v>
      </c>
      <c r="R12" s="41"/>
      <c r="S12" s="41"/>
      <c r="T12" s="41"/>
      <c r="U12" s="41"/>
      <c r="V12" s="41"/>
      <c r="W12" s="41"/>
      <c r="X12" s="41">
        <f t="shared" si="1"/>
        <v>1</v>
      </c>
      <c r="Y12" s="41">
        <f t="shared" si="2"/>
        <v>1</v>
      </c>
      <c r="Z12" s="41">
        <f t="shared" si="2"/>
        <v>1</v>
      </c>
      <c r="AA12" s="41">
        <f t="shared" si="2"/>
        <v>1</v>
      </c>
      <c r="AB12" s="41">
        <f t="shared" si="2"/>
        <v>1</v>
      </c>
      <c r="AC12" s="41">
        <f t="shared" si="3"/>
        <v>0</v>
      </c>
      <c r="AD12" s="181">
        <f t="shared" si="4"/>
        <v>1</v>
      </c>
      <c r="AE12" s="41"/>
      <c r="AF12" s="40"/>
      <c r="AG12" s="270"/>
      <c r="AH12" s="387"/>
    </row>
    <row r="13" ht="21.75" customHeight="1" spans="1:34">
      <c r="A13" s="1"/>
      <c r="B13" s="19"/>
      <c r="C13" s="20"/>
      <c r="D13" s="26"/>
      <c r="E13" s="207"/>
      <c r="F13" s="208"/>
      <c r="G13" s="207"/>
      <c r="H13" s="215" t="s">
        <v>42</v>
      </c>
      <c r="I13" s="234" t="s">
        <v>126</v>
      </c>
      <c r="J13" s="235"/>
      <c r="K13" s="235"/>
      <c r="L13" s="236"/>
      <c r="M13" s="236"/>
      <c r="N13" s="337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84"/>
      <c r="AE13" s="41"/>
      <c r="AF13" s="40"/>
      <c r="AG13" s="270"/>
      <c r="AH13" s="387"/>
    </row>
    <row r="14" ht="16.5" spans="1:34">
      <c r="A14" s="1"/>
      <c r="B14" s="19"/>
      <c r="C14" s="20"/>
      <c r="D14" s="26"/>
      <c r="E14" s="207"/>
      <c r="F14" s="208"/>
      <c r="G14" s="207"/>
      <c r="H14" s="208"/>
      <c r="I14" s="237"/>
      <c r="J14" s="28" t="s">
        <v>27</v>
      </c>
      <c r="K14" s="29"/>
      <c r="L14" s="29"/>
      <c r="M14" s="99"/>
      <c r="N14" s="81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4"/>
      <c r="AE14" s="85"/>
      <c r="AF14" s="179"/>
      <c r="AG14" s="187"/>
      <c r="AH14" s="386"/>
    </row>
    <row r="15" ht="23.25" customHeight="1" spans="1:34">
      <c r="A15" s="1"/>
      <c r="B15" s="19"/>
      <c r="C15" s="20"/>
      <c r="D15" s="26"/>
      <c r="E15" s="207"/>
      <c r="F15" s="208"/>
      <c r="G15" s="207"/>
      <c r="H15" s="213"/>
      <c r="I15" s="232"/>
      <c r="J15" s="101">
        <v>1</v>
      </c>
      <c r="K15" s="102" t="s">
        <v>32</v>
      </c>
      <c r="L15" s="103"/>
      <c r="M15" s="104"/>
      <c r="N15" s="81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4"/>
      <c r="AE15" s="85"/>
      <c r="AF15" s="179"/>
      <c r="AG15" s="196" t="s">
        <v>33</v>
      </c>
      <c r="AH15" s="386"/>
    </row>
    <row r="16" ht="33" customHeight="1" spans="1:34">
      <c r="A16" s="1"/>
      <c r="B16" s="19"/>
      <c r="C16" s="20"/>
      <c r="D16" s="26"/>
      <c r="E16" s="207"/>
      <c r="F16" s="208"/>
      <c r="G16" s="207"/>
      <c r="H16" s="213"/>
      <c r="I16" s="232"/>
      <c r="J16" s="101">
        <v>2</v>
      </c>
      <c r="K16" s="102" t="s">
        <v>28</v>
      </c>
      <c r="L16" s="103"/>
      <c r="M16" s="104"/>
      <c r="N16" s="81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4"/>
      <c r="AE16" s="85"/>
      <c r="AF16" s="40"/>
      <c r="AG16" s="364" t="s">
        <v>29</v>
      </c>
      <c r="AH16" s="386"/>
    </row>
    <row r="17" ht="24" customHeight="1" spans="1:34">
      <c r="A17" s="1"/>
      <c r="B17" s="19"/>
      <c r="C17" s="20"/>
      <c r="D17" s="26"/>
      <c r="E17" s="207"/>
      <c r="F17" s="208"/>
      <c r="G17" s="207"/>
      <c r="H17" s="213"/>
      <c r="I17" s="232"/>
      <c r="J17" s="101">
        <v>3</v>
      </c>
      <c r="K17" s="102" t="s">
        <v>23</v>
      </c>
      <c r="L17" s="103"/>
      <c r="M17" s="104"/>
      <c r="N17" s="81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4"/>
      <c r="AE17" s="85"/>
      <c r="AF17" s="179"/>
      <c r="AG17" s="272" t="s">
        <v>35</v>
      </c>
      <c r="AH17" s="386"/>
    </row>
    <row r="18" ht="25.5" customHeight="1" spans="1:34">
      <c r="A18" s="1"/>
      <c r="B18" s="19"/>
      <c r="C18" s="20"/>
      <c r="D18" s="26"/>
      <c r="E18" s="207"/>
      <c r="F18" s="208"/>
      <c r="G18" s="207"/>
      <c r="H18" s="213"/>
      <c r="I18" s="232"/>
      <c r="J18" s="101">
        <v>4</v>
      </c>
      <c r="K18" s="102" t="s">
        <v>40</v>
      </c>
      <c r="L18" s="103"/>
      <c r="M18" s="104"/>
      <c r="N18" s="88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180"/>
      <c r="AG18" s="200" t="s">
        <v>41</v>
      </c>
      <c r="AH18" s="386"/>
    </row>
    <row r="19" ht="17.25" customHeight="1" spans="1:34">
      <c r="A19" s="1"/>
      <c r="B19" s="19"/>
      <c r="C19" s="20"/>
      <c r="D19" s="26"/>
      <c r="E19" s="207"/>
      <c r="F19" s="208"/>
      <c r="G19" s="207"/>
      <c r="H19" s="324"/>
      <c r="I19" s="338"/>
      <c r="J19" s="101">
        <v>5</v>
      </c>
      <c r="K19" s="102" t="s">
        <v>36</v>
      </c>
      <c r="L19" s="103"/>
      <c r="M19" s="104"/>
      <c r="N19" s="81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4"/>
      <c r="AE19" s="85"/>
      <c r="AF19" s="179"/>
      <c r="AG19" s="196" t="s">
        <v>37</v>
      </c>
      <c r="AH19" s="386"/>
    </row>
    <row r="20" ht="11.25" customHeight="1" spans="1:34">
      <c r="A20" s="1"/>
      <c r="B20" s="19"/>
      <c r="C20" s="20"/>
      <c r="D20" s="26"/>
      <c r="E20" s="207"/>
      <c r="F20" s="208"/>
      <c r="G20" s="207"/>
      <c r="H20" s="324"/>
      <c r="I20" s="367"/>
      <c r="J20" s="368"/>
      <c r="K20" s="369"/>
      <c r="L20" s="103"/>
      <c r="M20" s="104"/>
      <c r="N20" s="81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4"/>
      <c r="AE20" s="85"/>
      <c r="AF20" s="179"/>
      <c r="AG20" s="272"/>
      <c r="AH20" s="386"/>
    </row>
    <row r="21" ht="24" customHeight="1" spans="1:34">
      <c r="A21" s="1"/>
      <c r="B21" s="19"/>
      <c r="C21" s="20"/>
      <c r="D21" s="26"/>
      <c r="E21" s="207"/>
      <c r="F21" s="208"/>
      <c r="G21" s="207"/>
      <c r="H21" s="277" t="s">
        <v>48</v>
      </c>
      <c r="I21" s="370" t="s">
        <v>127</v>
      </c>
      <c r="J21" s="371"/>
      <c r="K21" s="371"/>
      <c r="L21" s="372"/>
      <c r="M21" s="372"/>
      <c r="N21" s="337"/>
      <c r="O21" s="41"/>
      <c r="P21" s="41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4"/>
      <c r="AE21" s="85"/>
      <c r="AF21" s="179"/>
      <c r="AG21" s="187"/>
      <c r="AH21" s="386"/>
    </row>
    <row r="22" ht="24" customHeight="1" spans="1:34">
      <c r="A22" s="1"/>
      <c r="B22" s="19"/>
      <c r="C22" s="20"/>
      <c r="D22" s="26"/>
      <c r="E22" s="207"/>
      <c r="F22" s="208"/>
      <c r="G22" s="207"/>
      <c r="H22" s="213"/>
      <c r="I22" s="232"/>
      <c r="J22" s="28" t="s">
        <v>27</v>
      </c>
      <c r="K22" s="29"/>
      <c r="L22" s="29"/>
      <c r="M22" s="372"/>
      <c r="N22" s="81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46"/>
      <c r="AE22" s="85"/>
      <c r="AF22" s="179"/>
      <c r="AG22" s="187"/>
      <c r="AH22" s="386"/>
    </row>
    <row r="23" ht="27" customHeight="1" spans="1:34">
      <c r="A23" s="1"/>
      <c r="B23" s="19"/>
      <c r="C23" s="20"/>
      <c r="D23" s="26"/>
      <c r="E23" s="207"/>
      <c r="F23" s="208"/>
      <c r="G23" s="207"/>
      <c r="H23" s="213"/>
      <c r="I23" s="232"/>
      <c r="J23" s="101">
        <v>1</v>
      </c>
      <c r="K23" s="102" t="s">
        <v>50</v>
      </c>
      <c r="L23" s="103"/>
      <c r="M23" s="104"/>
      <c r="N23" s="88">
        <v>1</v>
      </c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180"/>
      <c r="AG23" s="272" t="s">
        <v>51</v>
      </c>
      <c r="AH23" s="386"/>
    </row>
    <row r="24" ht="35.25" customHeight="1" spans="1:34">
      <c r="A24" s="1"/>
      <c r="B24" s="19"/>
      <c r="C24" s="20"/>
      <c r="D24" s="26"/>
      <c r="E24" s="207"/>
      <c r="F24" s="208"/>
      <c r="G24" s="207"/>
      <c r="H24" s="213"/>
      <c r="I24" s="232"/>
      <c r="J24" s="101">
        <v>2</v>
      </c>
      <c r="K24" s="102" t="s">
        <v>52</v>
      </c>
      <c r="L24" s="103"/>
      <c r="M24" s="104"/>
      <c r="N24" s="81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4"/>
      <c r="AE24" s="85"/>
      <c r="AF24" s="179"/>
      <c r="AG24" s="272" t="s">
        <v>53</v>
      </c>
      <c r="AH24" s="386"/>
    </row>
    <row r="25" ht="24" customHeight="1" spans="1:34">
      <c r="A25" s="1"/>
      <c r="B25" s="19"/>
      <c r="C25" s="20"/>
      <c r="D25" s="26"/>
      <c r="E25" s="207"/>
      <c r="F25" s="208"/>
      <c r="G25" s="207"/>
      <c r="H25" s="213"/>
      <c r="I25" s="232"/>
      <c r="J25" s="101">
        <v>3</v>
      </c>
      <c r="K25" s="102" t="s">
        <v>54</v>
      </c>
      <c r="L25" s="103"/>
      <c r="M25" s="104"/>
      <c r="N25" s="81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4"/>
      <c r="AE25" s="85"/>
      <c r="AF25" s="179"/>
      <c r="AG25" s="196" t="s">
        <v>55</v>
      </c>
      <c r="AH25" s="386"/>
    </row>
    <row r="26" ht="31.5" customHeight="1" spans="1:34">
      <c r="A26" s="1"/>
      <c r="B26" s="19"/>
      <c r="C26" s="232"/>
      <c r="D26" s="26"/>
      <c r="E26" s="207"/>
      <c r="F26" s="208"/>
      <c r="G26" s="207"/>
      <c r="H26" s="213"/>
      <c r="I26" s="232"/>
      <c r="J26" s="101">
        <v>5</v>
      </c>
      <c r="K26" s="102" t="s">
        <v>56</v>
      </c>
      <c r="L26" s="103"/>
      <c r="M26" s="104"/>
      <c r="N26" s="81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4"/>
      <c r="AE26" s="85"/>
      <c r="AF26" s="179"/>
      <c r="AG26" s="272" t="s">
        <v>51</v>
      </c>
      <c r="AH26" s="386"/>
    </row>
    <row r="27" ht="17.25" customHeight="1" spans="1:34">
      <c r="A27" s="1"/>
      <c r="B27" s="19"/>
      <c r="C27" s="232"/>
      <c r="D27" s="26"/>
      <c r="E27" s="207"/>
      <c r="F27" s="208"/>
      <c r="G27" s="207"/>
      <c r="H27" s="365"/>
      <c r="I27" s="373"/>
      <c r="J27" s="101">
        <v>6</v>
      </c>
      <c r="K27" s="102" t="s">
        <v>57</v>
      </c>
      <c r="L27" s="103"/>
      <c r="M27" s="104"/>
      <c r="N27" s="81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4"/>
      <c r="AE27" s="85"/>
      <c r="AF27" s="179"/>
      <c r="AG27" s="196" t="s">
        <v>58</v>
      </c>
      <c r="AH27" s="386"/>
    </row>
    <row r="28" ht="21" customHeight="1" spans="1:34">
      <c r="A28" s="1"/>
      <c r="B28" s="19"/>
      <c r="C28" s="232"/>
      <c r="D28" s="26"/>
      <c r="E28" s="207"/>
      <c r="F28" s="208"/>
      <c r="G28" s="207"/>
      <c r="H28" s="365"/>
      <c r="I28" s="373"/>
      <c r="J28" s="101">
        <v>7</v>
      </c>
      <c r="K28" s="102" t="s">
        <v>59</v>
      </c>
      <c r="L28" s="103"/>
      <c r="M28" s="104"/>
      <c r="N28" s="81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4"/>
      <c r="AE28" s="85"/>
      <c r="AF28" s="179"/>
      <c r="AG28" s="272" t="s">
        <v>33</v>
      </c>
      <c r="AH28" s="386"/>
    </row>
    <row r="29" ht="11.25" customHeight="1" spans="1:34">
      <c r="A29" s="1"/>
      <c r="B29" s="19"/>
      <c r="C29" s="232"/>
      <c r="D29" s="26"/>
      <c r="E29" s="366"/>
      <c r="F29" s="213"/>
      <c r="G29" s="366"/>
      <c r="H29" s="213"/>
      <c r="I29" s="232"/>
      <c r="J29" s="101"/>
      <c r="K29" s="374"/>
      <c r="L29" s="375"/>
      <c r="M29" s="376"/>
      <c r="N29" s="81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4"/>
      <c r="AE29" s="85"/>
      <c r="AF29" s="179"/>
      <c r="AG29" s="187"/>
      <c r="AH29" s="386"/>
    </row>
    <row r="30" ht="24" customHeight="1" spans="1:34">
      <c r="A30" s="1"/>
      <c r="B30" s="19"/>
      <c r="C30" s="232"/>
      <c r="D30" s="26"/>
      <c r="E30" s="366"/>
      <c r="F30" s="208"/>
      <c r="G30" s="207"/>
      <c r="H30" s="277" t="s">
        <v>48</v>
      </c>
      <c r="I30" s="370" t="s">
        <v>128</v>
      </c>
      <c r="J30" s="371"/>
      <c r="K30" s="371"/>
      <c r="L30" s="372"/>
      <c r="M30" s="377"/>
      <c r="N30" s="81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4"/>
      <c r="AE30" s="85"/>
      <c r="AF30" s="179"/>
      <c r="AG30" s="187"/>
      <c r="AH30" s="386"/>
    </row>
    <row r="31" ht="24" customHeight="1" spans="1:34">
      <c r="A31" s="1"/>
      <c r="B31" s="19"/>
      <c r="C31" s="232"/>
      <c r="D31" s="26"/>
      <c r="E31" s="366"/>
      <c r="F31" s="208"/>
      <c r="G31" s="207"/>
      <c r="H31" s="213"/>
      <c r="I31" s="232"/>
      <c r="J31" s="28" t="s">
        <v>27</v>
      </c>
      <c r="K31" s="29"/>
      <c r="L31" s="29"/>
      <c r="M31" s="99"/>
      <c r="N31" s="81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4"/>
      <c r="AE31" s="85"/>
      <c r="AF31" s="179"/>
      <c r="AG31" s="187"/>
      <c r="AH31" s="386"/>
    </row>
    <row r="32" ht="24" customHeight="1" spans="1:34">
      <c r="A32" s="1"/>
      <c r="B32" s="19"/>
      <c r="C32" s="232"/>
      <c r="D32" s="26"/>
      <c r="E32" s="366"/>
      <c r="F32" s="208"/>
      <c r="G32" s="207"/>
      <c r="H32" s="213"/>
      <c r="I32" s="232"/>
      <c r="J32" s="101">
        <v>1</v>
      </c>
      <c r="K32" s="102" t="s">
        <v>30</v>
      </c>
      <c r="L32" s="103"/>
      <c r="M32" s="104"/>
      <c r="N32" s="81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4"/>
      <c r="AE32" s="85"/>
      <c r="AF32" s="179"/>
      <c r="AG32" s="272" t="s">
        <v>129</v>
      </c>
      <c r="AH32" s="386"/>
    </row>
    <row r="33" ht="24" customHeight="1" spans="1:34">
      <c r="A33" s="1"/>
      <c r="B33" s="19"/>
      <c r="C33" s="232"/>
      <c r="D33" s="26"/>
      <c r="E33" s="366"/>
      <c r="F33" s="208"/>
      <c r="G33" s="207"/>
      <c r="H33" s="213"/>
      <c r="I33" s="232"/>
      <c r="J33" s="101">
        <v>2</v>
      </c>
      <c r="K33" s="102" t="s">
        <v>32</v>
      </c>
      <c r="L33" s="103"/>
      <c r="M33" s="104"/>
      <c r="N33" s="81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181"/>
      <c r="AE33" s="85"/>
      <c r="AF33" s="179"/>
      <c r="AG33" s="272" t="s">
        <v>33</v>
      </c>
      <c r="AH33" s="386"/>
    </row>
    <row r="34" ht="24" customHeight="1" spans="1:34">
      <c r="A34" s="1"/>
      <c r="B34" s="19"/>
      <c r="C34" s="232"/>
      <c r="D34" s="26"/>
      <c r="E34" s="366"/>
      <c r="F34" s="208"/>
      <c r="G34" s="207"/>
      <c r="H34" s="213"/>
      <c r="I34" s="232"/>
      <c r="J34" s="101">
        <v>3</v>
      </c>
      <c r="K34" s="102" t="s">
        <v>34</v>
      </c>
      <c r="L34" s="103"/>
      <c r="M34" s="104"/>
      <c r="N34" s="81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4"/>
      <c r="AE34" s="85"/>
      <c r="AF34" s="179"/>
      <c r="AG34" s="272" t="s">
        <v>33</v>
      </c>
      <c r="AH34" s="386"/>
    </row>
    <row r="35" ht="24" customHeight="1" spans="1:34">
      <c r="A35" s="1"/>
      <c r="B35" s="19"/>
      <c r="C35" s="232"/>
      <c r="D35" s="26"/>
      <c r="E35" s="366"/>
      <c r="F35" s="208"/>
      <c r="G35" s="207"/>
      <c r="H35" s="213"/>
      <c r="I35" s="232"/>
      <c r="J35" s="101"/>
      <c r="K35" s="102" t="s">
        <v>30</v>
      </c>
      <c r="L35" s="103"/>
      <c r="M35" s="104"/>
      <c r="N35" s="81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4"/>
      <c r="AE35" s="85"/>
      <c r="AF35" s="179"/>
      <c r="AG35" s="196" t="s">
        <v>31</v>
      </c>
      <c r="AH35" s="386"/>
    </row>
    <row r="36" ht="24" customHeight="1" spans="1:34">
      <c r="A36" s="1"/>
      <c r="B36" s="19"/>
      <c r="C36" s="232"/>
      <c r="D36" s="26"/>
      <c r="E36" s="366"/>
      <c r="F36" s="208"/>
      <c r="G36" s="207"/>
      <c r="H36" s="213"/>
      <c r="I36" s="232"/>
      <c r="J36" s="101"/>
      <c r="K36" s="102" t="s">
        <v>91</v>
      </c>
      <c r="L36" s="103"/>
      <c r="M36" s="104"/>
      <c r="N36" s="81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4"/>
      <c r="AE36" s="85"/>
      <c r="AF36" s="179"/>
      <c r="AG36" s="196" t="s">
        <v>102</v>
      </c>
      <c r="AH36" s="386"/>
    </row>
    <row r="37" ht="24" customHeight="1" spans="1:34">
      <c r="A37" s="1"/>
      <c r="B37" s="19"/>
      <c r="C37" s="232"/>
      <c r="D37" s="26"/>
      <c r="E37" s="366"/>
      <c r="F37" s="208"/>
      <c r="G37" s="207"/>
      <c r="H37" s="213"/>
      <c r="I37" s="232"/>
      <c r="J37" s="101"/>
      <c r="K37" s="150"/>
      <c r="L37" s="151"/>
      <c r="M37" s="242"/>
      <c r="N37" s="81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4"/>
      <c r="AE37" s="85"/>
      <c r="AF37" s="179"/>
      <c r="AG37" s="187"/>
      <c r="AH37" s="386"/>
    </row>
    <row r="38" ht="24" customHeight="1" spans="1:34">
      <c r="A38" s="1"/>
      <c r="B38" s="19"/>
      <c r="C38" s="40"/>
      <c r="D38" s="41"/>
      <c r="E38" s="217"/>
      <c r="F38" s="205" t="s">
        <v>73</v>
      </c>
      <c r="G38" s="206"/>
      <c r="H38" s="206"/>
      <c r="I38" s="206"/>
      <c r="J38" s="206"/>
      <c r="K38" s="206"/>
      <c r="L38" s="228"/>
      <c r="M38" s="229"/>
      <c r="N38" s="81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4"/>
      <c r="AE38" s="85"/>
      <c r="AF38" s="179"/>
      <c r="AG38" s="187"/>
      <c r="AH38" s="386"/>
    </row>
    <row r="39" ht="24" customHeight="1" spans="1:34">
      <c r="A39" s="1"/>
      <c r="B39" s="19"/>
      <c r="C39" s="40"/>
      <c r="D39" s="41"/>
      <c r="E39" s="217"/>
      <c r="F39" s="218">
        <v>2</v>
      </c>
      <c r="G39" s="219" t="s">
        <v>130</v>
      </c>
      <c r="H39" s="220"/>
      <c r="I39" s="220"/>
      <c r="J39" s="220"/>
      <c r="K39" s="220"/>
      <c r="L39" s="243"/>
      <c r="M39" s="236"/>
      <c r="N39" s="81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4"/>
      <c r="AE39" s="85"/>
      <c r="AF39" s="179"/>
      <c r="AG39" s="187"/>
      <c r="AH39" s="386"/>
    </row>
    <row r="40" ht="24" customHeight="1" spans="1:34">
      <c r="A40" s="1"/>
      <c r="B40" s="19"/>
      <c r="C40" s="40"/>
      <c r="D40" s="41"/>
      <c r="E40" s="217"/>
      <c r="F40" s="221"/>
      <c r="G40" s="217"/>
      <c r="H40" s="222" t="s">
        <v>24</v>
      </c>
      <c r="I40" s="244"/>
      <c r="J40" s="244"/>
      <c r="K40" s="244"/>
      <c r="L40" s="245"/>
      <c r="M40" s="246"/>
      <c r="N40" s="81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4"/>
      <c r="AE40" s="85"/>
      <c r="AF40" s="179"/>
      <c r="AG40" s="187"/>
      <c r="AH40" s="386"/>
    </row>
    <row r="41" ht="24" customHeight="1" spans="1:34">
      <c r="A41" s="1"/>
      <c r="B41" s="19"/>
      <c r="C41" s="40"/>
      <c r="D41" s="41"/>
      <c r="E41" s="217"/>
      <c r="F41" s="221"/>
      <c r="G41" s="217"/>
      <c r="H41" s="215" t="s">
        <v>25</v>
      </c>
      <c r="I41" s="247" t="s">
        <v>131</v>
      </c>
      <c r="J41" s="248"/>
      <c r="K41" s="248"/>
      <c r="L41" s="249"/>
      <c r="M41" s="236"/>
      <c r="N41" s="81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4"/>
      <c r="AE41" s="85"/>
      <c r="AF41" s="179"/>
      <c r="AG41" s="187"/>
      <c r="AH41" s="386"/>
    </row>
    <row r="42" ht="24" customHeight="1" spans="1:34">
      <c r="A42" s="1"/>
      <c r="B42" s="19"/>
      <c r="C42" s="40"/>
      <c r="D42" s="41"/>
      <c r="E42" s="217"/>
      <c r="F42" s="221"/>
      <c r="G42" s="217"/>
      <c r="H42" s="221"/>
      <c r="I42" s="250"/>
      <c r="J42" s="28" t="s">
        <v>27</v>
      </c>
      <c r="K42" s="29"/>
      <c r="L42" s="29"/>
      <c r="M42" s="99"/>
      <c r="N42" s="81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4"/>
      <c r="AE42" s="85"/>
      <c r="AF42" s="179"/>
      <c r="AG42" s="187"/>
      <c r="AH42" s="386"/>
    </row>
    <row r="43" ht="24" customHeight="1" spans="1:34">
      <c r="A43" s="1"/>
      <c r="B43" s="19"/>
      <c r="C43" s="40"/>
      <c r="D43" s="41"/>
      <c r="E43" s="217"/>
      <c r="F43" s="221"/>
      <c r="G43" s="217"/>
      <c r="H43" s="221"/>
      <c r="I43" s="250"/>
      <c r="J43" s="101">
        <v>1</v>
      </c>
      <c r="K43" s="102" t="s">
        <v>32</v>
      </c>
      <c r="L43" s="103"/>
      <c r="M43" s="104"/>
      <c r="N43" s="81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4"/>
      <c r="AE43" s="85"/>
      <c r="AF43" s="179"/>
      <c r="AG43" s="272" t="s">
        <v>33</v>
      </c>
      <c r="AH43" s="386"/>
    </row>
    <row r="44" ht="25.5" customHeight="1" spans="1:34">
      <c r="A44" s="1"/>
      <c r="B44" s="19"/>
      <c r="C44" s="40"/>
      <c r="D44" s="41"/>
      <c r="E44" s="217"/>
      <c r="F44" s="221"/>
      <c r="G44" s="217"/>
      <c r="H44" s="221"/>
      <c r="I44" s="250"/>
      <c r="J44" s="101">
        <v>2</v>
      </c>
      <c r="K44" s="102" t="s">
        <v>66</v>
      </c>
      <c r="L44" s="103"/>
      <c r="M44" s="104"/>
      <c r="N44" s="88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180"/>
      <c r="AG44" s="196" t="s">
        <v>67</v>
      </c>
      <c r="AH44" s="386"/>
    </row>
    <row r="45" ht="31.5" customHeight="1" spans="1:34">
      <c r="A45" s="1"/>
      <c r="B45" s="19"/>
      <c r="C45" s="40"/>
      <c r="D45" s="41"/>
      <c r="E45" s="217"/>
      <c r="F45" s="221"/>
      <c r="G45" s="217"/>
      <c r="H45" s="223"/>
      <c r="I45" s="251"/>
      <c r="J45" s="101">
        <v>3</v>
      </c>
      <c r="K45" s="378" t="s">
        <v>132</v>
      </c>
      <c r="L45" s="379"/>
      <c r="M45" s="380"/>
      <c r="N45" s="81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4"/>
      <c r="AE45" s="85"/>
      <c r="AF45" s="179"/>
      <c r="AG45" s="272" t="s">
        <v>133</v>
      </c>
      <c r="AH45" s="386"/>
    </row>
    <row r="46" ht="27.75" customHeight="1" spans="1:34">
      <c r="A46" s="1"/>
      <c r="B46" s="19"/>
      <c r="C46" s="40"/>
      <c r="D46" s="41"/>
      <c r="E46" s="217"/>
      <c r="F46" s="221"/>
      <c r="G46" s="217"/>
      <c r="H46" s="41"/>
      <c r="I46" s="252"/>
      <c r="J46" s="253"/>
      <c r="K46" s="254"/>
      <c r="L46" s="255"/>
      <c r="M46" s="256"/>
      <c r="N46" s="81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4"/>
      <c r="AE46" s="85"/>
      <c r="AF46" s="179"/>
      <c r="AG46" s="187"/>
      <c r="AH46" s="386"/>
    </row>
    <row r="47" ht="24" customHeight="1" spans="1:34">
      <c r="A47" s="1"/>
      <c r="B47" s="19"/>
      <c r="C47" s="40"/>
      <c r="D47" s="41"/>
      <c r="E47" s="217"/>
      <c r="F47" s="221"/>
      <c r="G47" s="217"/>
      <c r="H47" s="215" t="s">
        <v>42</v>
      </c>
      <c r="I47" s="247" t="s">
        <v>134</v>
      </c>
      <c r="J47" s="248"/>
      <c r="K47" s="248"/>
      <c r="L47" s="249"/>
      <c r="M47" s="236"/>
      <c r="N47" s="81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4"/>
      <c r="AE47" s="85"/>
      <c r="AF47" s="179"/>
      <c r="AG47" s="187"/>
      <c r="AH47" s="386"/>
    </row>
    <row r="48" ht="24" customHeight="1" spans="1:34">
      <c r="A48" s="1"/>
      <c r="B48" s="19"/>
      <c r="C48" s="40"/>
      <c r="D48" s="41"/>
      <c r="E48" s="217"/>
      <c r="F48" s="221"/>
      <c r="G48" s="217"/>
      <c r="H48" s="221"/>
      <c r="I48" s="250"/>
      <c r="J48" s="28" t="s">
        <v>27</v>
      </c>
      <c r="K48" s="29"/>
      <c r="L48" s="29"/>
      <c r="M48" s="99"/>
      <c r="N48" s="81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4"/>
      <c r="AE48" s="85"/>
      <c r="AF48" s="179"/>
      <c r="AG48" s="187"/>
      <c r="AH48" s="386"/>
    </row>
    <row r="49" ht="29.25" customHeight="1" spans="1:34">
      <c r="A49" s="1"/>
      <c r="B49" s="19"/>
      <c r="C49" s="40"/>
      <c r="D49" s="41"/>
      <c r="E49" s="217"/>
      <c r="F49" s="221"/>
      <c r="G49" s="217"/>
      <c r="H49" s="221"/>
      <c r="I49" s="250"/>
      <c r="J49" s="101">
        <v>1</v>
      </c>
      <c r="K49" s="102" t="s">
        <v>32</v>
      </c>
      <c r="L49" s="103"/>
      <c r="M49" s="104"/>
      <c r="N49" s="81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4"/>
      <c r="AE49" s="85"/>
      <c r="AF49" s="179"/>
      <c r="AG49" s="272" t="s">
        <v>33</v>
      </c>
      <c r="AH49" s="386"/>
    </row>
    <row r="50" ht="24" customHeight="1" spans="1:34">
      <c r="A50" s="1"/>
      <c r="B50" s="19"/>
      <c r="C50" s="40"/>
      <c r="D50" s="41"/>
      <c r="E50" s="217"/>
      <c r="F50" s="221"/>
      <c r="G50" s="217"/>
      <c r="H50" s="221"/>
      <c r="I50" s="250"/>
      <c r="J50" s="101">
        <v>2</v>
      </c>
      <c r="K50" s="102" t="s">
        <v>66</v>
      </c>
      <c r="L50" s="103"/>
      <c r="M50" s="104"/>
      <c r="N50" s="88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180"/>
      <c r="AG50" s="196" t="s">
        <v>67</v>
      </c>
      <c r="AH50" s="386"/>
    </row>
    <row r="51" ht="24" customHeight="1" spans="1:34">
      <c r="A51" s="1"/>
      <c r="B51" s="19"/>
      <c r="C51" s="40"/>
      <c r="D51" s="41"/>
      <c r="E51" s="217"/>
      <c r="F51" s="221"/>
      <c r="G51" s="217"/>
      <c r="H51" s="224"/>
      <c r="I51" s="250"/>
      <c r="J51" s="101">
        <v>3</v>
      </c>
      <c r="K51" s="119" t="s">
        <v>64</v>
      </c>
      <c r="L51" s="120"/>
      <c r="M51" s="121"/>
      <c r="N51" s="81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4"/>
      <c r="AE51" s="85"/>
      <c r="AF51" s="179"/>
      <c r="AG51" s="187"/>
      <c r="AH51" s="386"/>
    </row>
    <row r="52" ht="24" customHeight="1" spans="1:34">
      <c r="A52" s="1"/>
      <c r="B52" s="19"/>
      <c r="C52" s="40"/>
      <c r="D52" s="41"/>
      <c r="E52" s="217"/>
      <c r="F52" s="221"/>
      <c r="G52" s="217"/>
      <c r="H52" s="224"/>
      <c r="I52" s="250"/>
      <c r="J52" s="253"/>
      <c r="K52" s="257"/>
      <c r="L52" s="258"/>
      <c r="M52" s="259"/>
      <c r="N52" s="81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4"/>
      <c r="AE52" s="85"/>
      <c r="AF52" s="179"/>
      <c r="AG52" s="187"/>
      <c r="AH52" s="386"/>
    </row>
    <row r="53" ht="24" customHeight="1" spans="1:34">
      <c r="A53" s="1"/>
      <c r="B53" s="19"/>
      <c r="C53" s="40"/>
      <c r="D53" s="41"/>
      <c r="E53" s="217"/>
      <c r="F53" s="205" t="s">
        <v>22</v>
      </c>
      <c r="G53" s="206"/>
      <c r="H53" s="206"/>
      <c r="I53" s="206"/>
      <c r="J53" s="206"/>
      <c r="K53" s="206"/>
      <c r="L53" s="228"/>
      <c r="M53" s="229"/>
      <c r="N53" s="81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4"/>
      <c r="AE53" s="85"/>
      <c r="AF53" s="179"/>
      <c r="AG53" s="187"/>
      <c r="AH53" s="386"/>
    </row>
    <row r="54" ht="24" customHeight="1" spans="2:34">
      <c r="B54" s="19"/>
      <c r="C54" s="40"/>
      <c r="D54" s="41"/>
      <c r="E54" s="217"/>
      <c r="F54" s="225">
        <v>3</v>
      </c>
      <c r="G54" s="47" t="s">
        <v>135</v>
      </c>
      <c r="H54" s="48"/>
      <c r="I54" s="48"/>
      <c r="J54" s="48"/>
      <c r="K54" s="48"/>
      <c r="L54" s="126"/>
      <c r="M54" s="127"/>
      <c r="N54" s="81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181"/>
      <c r="AE54" s="85"/>
      <c r="AF54" s="179"/>
      <c r="AG54" s="187"/>
      <c r="AH54" s="386"/>
    </row>
    <row r="55" ht="24" customHeight="1" spans="2:34">
      <c r="B55" s="19"/>
      <c r="C55" s="40"/>
      <c r="D55" s="41"/>
      <c r="E55" s="217"/>
      <c r="F55" s="221"/>
      <c r="G55" s="217"/>
      <c r="H55" s="222" t="s">
        <v>24</v>
      </c>
      <c r="I55" s="244"/>
      <c r="J55" s="244"/>
      <c r="K55" s="244"/>
      <c r="L55" s="245"/>
      <c r="M55" s="381"/>
      <c r="N55" s="382"/>
      <c r="O55" s="383"/>
      <c r="P55" s="383"/>
      <c r="Q55" s="383"/>
      <c r="R55" s="383"/>
      <c r="S55" s="383"/>
      <c r="T55" s="383"/>
      <c r="U55" s="383"/>
      <c r="V55" s="383"/>
      <c r="W55" s="383"/>
      <c r="X55" s="383"/>
      <c r="Y55" s="383"/>
      <c r="Z55" s="383"/>
      <c r="AA55" s="383"/>
      <c r="AB55" s="383"/>
      <c r="AC55" s="383"/>
      <c r="AD55" s="384"/>
      <c r="AE55" s="383"/>
      <c r="AF55" s="385"/>
      <c r="AG55" s="388"/>
      <c r="AH55" s="389"/>
    </row>
    <row r="56" ht="24" customHeight="1" spans="2:34">
      <c r="B56" s="19"/>
      <c r="C56" s="40"/>
      <c r="D56" s="41"/>
      <c r="E56" s="217"/>
      <c r="F56" s="221"/>
      <c r="G56" s="217"/>
      <c r="H56" s="215" t="s">
        <v>25</v>
      </c>
      <c r="I56" s="234" t="s">
        <v>136</v>
      </c>
      <c r="J56" s="235"/>
      <c r="K56" s="235"/>
      <c r="L56" s="236"/>
      <c r="M56" s="236"/>
      <c r="N56" s="81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4"/>
      <c r="AE56" s="85"/>
      <c r="AF56" s="179"/>
      <c r="AG56" s="187"/>
      <c r="AH56" s="386"/>
    </row>
    <row r="57" ht="24" customHeight="1" spans="2:34">
      <c r="B57" s="19"/>
      <c r="C57" s="40"/>
      <c r="D57" s="41"/>
      <c r="E57" s="217"/>
      <c r="F57" s="221"/>
      <c r="G57" s="217"/>
      <c r="H57" s="221"/>
      <c r="I57" s="250"/>
      <c r="J57" s="28" t="s">
        <v>27</v>
      </c>
      <c r="K57" s="29"/>
      <c r="L57" s="29"/>
      <c r="M57" s="99"/>
      <c r="N57" s="81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4"/>
      <c r="AE57" s="85"/>
      <c r="AF57" s="179"/>
      <c r="AG57" s="187"/>
      <c r="AH57" s="386"/>
    </row>
    <row r="58" ht="24" customHeight="1" spans="2:34">
      <c r="B58" s="19"/>
      <c r="C58" s="40"/>
      <c r="D58" s="41"/>
      <c r="E58" s="217"/>
      <c r="F58" s="221"/>
      <c r="G58" s="217"/>
      <c r="H58" s="226"/>
      <c r="I58" s="260"/>
      <c r="J58" s="261">
        <v>1</v>
      </c>
      <c r="K58" s="102" t="s">
        <v>32</v>
      </c>
      <c r="L58" s="103"/>
      <c r="M58" s="104"/>
      <c r="N58" s="81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4"/>
      <c r="AE58" s="85"/>
      <c r="AF58" s="179"/>
      <c r="AG58" s="272" t="s">
        <v>33</v>
      </c>
      <c r="AH58" s="386"/>
    </row>
    <row r="59" ht="24" customHeight="1" spans="2:34">
      <c r="B59" s="19"/>
      <c r="C59" s="40"/>
      <c r="D59" s="41"/>
      <c r="E59" s="217"/>
      <c r="F59" s="224"/>
      <c r="G59" s="227"/>
      <c r="H59" s="221"/>
      <c r="I59" s="40"/>
      <c r="J59" s="101">
        <v>2</v>
      </c>
      <c r="K59" s="102" t="s">
        <v>137</v>
      </c>
      <c r="L59" s="103"/>
      <c r="M59" s="104"/>
      <c r="N59" s="81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4"/>
      <c r="AE59" s="85"/>
      <c r="AF59" s="179"/>
      <c r="AG59" s="196" t="s">
        <v>138</v>
      </c>
      <c r="AH59" s="386"/>
    </row>
    <row r="60" ht="24" customHeight="1" spans="2:34">
      <c r="B60" s="19"/>
      <c r="C60" s="40"/>
      <c r="D60" s="41"/>
      <c r="E60" s="217"/>
      <c r="F60" s="224"/>
      <c r="G60" s="227"/>
      <c r="H60" s="221"/>
      <c r="I60" s="40"/>
      <c r="J60" s="101">
        <v>3</v>
      </c>
      <c r="K60" s="238" t="s">
        <v>139</v>
      </c>
      <c r="L60" s="239"/>
      <c r="M60" s="240"/>
      <c r="N60" s="81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1"/>
      <c r="AE60" s="85"/>
      <c r="AF60" s="179"/>
      <c r="AG60" s="196" t="s">
        <v>140</v>
      </c>
      <c r="AH60" s="386"/>
    </row>
    <row r="61" ht="24" customHeight="1" spans="2:34">
      <c r="B61" s="19"/>
      <c r="C61" s="40"/>
      <c r="D61" s="41"/>
      <c r="E61" s="217"/>
      <c r="F61" s="224"/>
      <c r="G61" s="227"/>
      <c r="H61" s="221"/>
      <c r="I61" s="40"/>
      <c r="J61" s="265"/>
      <c r="K61" s="266"/>
      <c r="L61" s="294"/>
      <c r="M61" s="295"/>
      <c r="N61" s="81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4"/>
      <c r="AE61" s="85"/>
      <c r="AF61" s="179"/>
      <c r="AG61" s="187"/>
      <c r="AH61" s="386"/>
    </row>
    <row r="62" ht="24" customHeight="1" spans="2:34">
      <c r="B62" s="19"/>
      <c r="C62" s="40"/>
      <c r="D62" s="41"/>
      <c r="E62" s="217"/>
      <c r="F62" s="224"/>
      <c r="G62" s="227"/>
      <c r="H62" s="215" t="s">
        <v>42</v>
      </c>
      <c r="I62" s="234" t="s">
        <v>141</v>
      </c>
      <c r="J62" s="235"/>
      <c r="K62" s="235"/>
      <c r="L62" s="236"/>
      <c r="M62" s="236"/>
      <c r="N62" s="81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4"/>
      <c r="AE62" s="85"/>
      <c r="AF62" s="179"/>
      <c r="AG62" s="187"/>
      <c r="AH62" s="386"/>
    </row>
    <row r="63" ht="24" customHeight="1" spans="2:34">
      <c r="B63" s="19"/>
      <c r="C63" s="40"/>
      <c r="D63" s="41"/>
      <c r="E63" s="217"/>
      <c r="F63" s="224"/>
      <c r="G63" s="227"/>
      <c r="H63" s="221"/>
      <c r="I63" s="250"/>
      <c r="J63" s="28" t="s">
        <v>27</v>
      </c>
      <c r="K63" s="29"/>
      <c r="L63" s="29"/>
      <c r="M63" s="99"/>
      <c r="N63" s="81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4"/>
      <c r="AE63" s="85"/>
      <c r="AF63" s="179"/>
      <c r="AG63" s="187"/>
      <c r="AH63" s="386"/>
    </row>
    <row r="64" ht="24" customHeight="1" spans="2:34">
      <c r="B64" s="19"/>
      <c r="C64" s="40"/>
      <c r="D64" s="41"/>
      <c r="E64" s="217"/>
      <c r="F64" s="224"/>
      <c r="G64" s="227"/>
      <c r="H64" s="221"/>
      <c r="I64" s="250"/>
      <c r="J64" s="131">
        <v>1</v>
      </c>
      <c r="K64" s="102" t="s">
        <v>32</v>
      </c>
      <c r="L64" s="103"/>
      <c r="M64" s="104"/>
      <c r="N64" s="81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181"/>
      <c r="AE64" s="85"/>
      <c r="AF64" s="179"/>
      <c r="AG64" s="272" t="s">
        <v>33</v>
      </c>
      <c r="AH64" s="386"/>
    </row>
    <row r="65" ht="24" customHeight="1" spans="2:34">
      <c r="B65" s="19"/>
      <c r="C65" s="40"/>
      <c r="D65" s="41"/>
      <c r="E65" s="217"/>
      <c r="F65" s="224"/>
      <c r="G65" s="227"/>
      <c r="H65" s="221"/>
      <c r="I65" s="250"/>
      <c r="J65" s="101">
        <v>2</v>
      </c>
      <c r="K65" s="102" t="s">
        <v>66</v>
      </c>
      <c r="L65" s="103"/>
      <c r="M65" s="104"/>
      <c r="N65" s="88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180"/>
      <c r="AG65" s="196" t="s">
        <v>67</v>
      </c>
      <c r="AH65" s="386"/>
    </row>
    <row r="66" ht="24" customHeight="1" spans="2:34">
      <c r="B66" s="19"/>
      <c r="C66" s="40"/>
      <c r="D66" s="41"/>
      <c r="E66" s="217"/>
      <c r="F66" s="224"/>
      <c r="G66" s="217"/>
      <c r="H66" s="273"/>
      <c r="I66" s="250"/>
      <c r="J66" s="101">
        <v>3</v>
      </c>
      <c r="K66" s="119" t="s">
        <v>64</v>
      </c>
      <c r="L66" s="120"/>
      <c r="M66" s="121"/>
      <c r="N66" s="81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4"/>
      <c r="AE66" s="85"/>
      <c r="AF66" s="179"/>
      <c r="AG66" s="187"/>
      <c r="AH66" s="386"/>
    </row>
    <row r="67" ht="24" customHeight="1" spans="2:34">
      <c r="B67" s="19"/>
      <c r="C67" s="40"/>
      <c r="D67" s="41"/>
      <c r="E67" s="217"/>
      <c r="F67" s="224"/>
      <c r="G67" s="274"/>
      <c r="H67" s="275"/>
      <c r="I67" s="274"/>
      <c r="J67" s="287"/>
      <c r="K67" s="288"/>
      <c r="L67" s="289"/>
      <c r="M67" s="290"/>
      <c r="N67" s="81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4"/>
      <c r="AE67" s="85"/>
      <c r="AF67" s="179"/>
      <c r="AG67" s="187"/>
      <c r="AH67" s="386"/>
    </row>
    <row r="68" ht="24" customHeight="1" spans="2:34">
      <c r="B68" s="19"/>
      <c r="C68" s="40"/>
      <c r="D68" s="41"/>
      <c r="E68" s="217"/>
      <c r="F68" s="205" t="s">
        <v>73</v>
      </c>
      <c r="G68" s="206"/>
      <c r="H68" s="206"/>
      <c r="I68" s="206"/>
      <c r="J68" s="206"/>
      <c r="K68" s="206"/>
      <c r="L68" s="228"/>
      <c r="M68" s="229"/>
      <c r="N68" s="81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4"/>
      <c r="AE68" s="85"/>
      <c r="AF68" s="179"/>
      <c r="AG68" s="187"/>
      <c r="AH68" s="386"/>
    </row>
    <row r="69" ht="24" customHeight="1" spans="2:34">
      <c r="B69" s="19"/>
      <c r="C69" s="40"/>
      <c r="D69" s="41"/>
      <c r="E69" s="217"/>
      <c r="F69" s="213">
        <v>4</v>
      </c>
      <c r="G69" s="47" t="s">
        <v>142</v>
      </c>
      <c r="H69" s="48"/>
      <c r="I69" s="48"/>
      <c r="J69" s="48"/>
      <c r="K69" s="48"/>
      <c r="L69" s="126"/>
      <c r="M69" s="127"/>
      <c r="N69" s="81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4"/>
      <c r="AE69" s="85"/>
      <c r="AF69" s="179"/>
      <c r="AG69" s="187"/>
      <c r="AH69" s="386"/>
    </row>
    <row r="70" ht="24" customHeight="1" spans="2:34">
      <c r="B70" s="19"/>
      <c r="C70" s="40"/>
      <c r="D70" s="41"/>
      <c r="E70" s="217"/>
      <c r="F70" s="221"/>
      <c r="G70" s="217"/>
      <c r="H70" s="244" t="s">
        <v>24</v>
      </c>
      <c r="I70" s="244"/>
      <c r="J70" s="244"/>
      <c r="K70" s="244"/>
      <c r="L70" s="245"/>
      <c r="M70" s="246"/>
      <c r="N70" s="81">
        <v>1</v>
      </c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1"/>
      <c r="AE70" s="85"/>
      <c r="AF70" s="179"/>
      <c r="AG70" s="187"/>
      <c r="AH70" s="386"/>
    </row>
    <row r="71" ht="24" customHeight="1" spans="2:34">
      <c r="B71" s="19"/>
      <c r="C71" s="40"/>
      <c r="D71" s="41"/>
      <c r="E71" s="217"/>
      <c r="F71" s="221"/>
      <c r="G71" s="217"/>
      <c r="H71" s="215" t="s">
        <v>25</v>
      </c>
      <c r="I71" s="247" t="s">
        <v>143</v>
      </c>
      <c r="J71" s="248"/>
      <c r="K71" s="248"/>
      <c r="L71" s="249"/>
      <c r="M71" s="236"/>
      <c r="N71" s="81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4"/>
      <c r="AE71" s="85"/>
      <c r="AF71" s="179"/>
      <c r="AG71" s="187"/>
      <c r="AH71" s="386"/>
    </row>
    <row r="72" ht="24" customHeight="1" spans="2:34">
      <c r="B72" s="19"/>
      <c r="C72" s="40"/>
      <c r="D72" s="41"/>
      <c r="E72" s="217"/>
      <c r="F72" s="221"/>
      <c r="G72" s="217"/>
      <c r="H72" s="221"/>
      <c r="I72" s="250"/>
      <c r="J72" s="28" t="s">
        <v>27</v>
      </c>
      <c r="K72" s="29"/>
      <c r="L72" s="29"/>
      <c r="M72" s="99"/>
      <c r="N72" s="81">
        <v>1</v>
      </c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4"/>
      <c r="AE72" s="85"/>
      <c r="AF72" s="179"/>
      <c r="AG72" s="187"/>
      <c r="AH72" s="386"/>
    </row>
    <row r="73" ht="24" customHeight="1" spans="2:34">
      <c r="B73" s="19"/>
      <c r="C73" s="40"/>
      <c r="D73" s="41"/>
      <c r="E73" s="217"/>
      <c r="F73" s="221"/>
      <c r="G73" s="276"/>
      <c r="H73" s="224"/>
      <c r="I73" s="250"/>
      <c r="J73" s="101">
        <v>1</v>
      </c>
      <c r="K73" s="102" t="s">
        <v>32</v>
      </c>
      <c r="L73" s="103"/>
      <c r="M73" s="104"/>
      <c r="N73" s="81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4"/>
      <c r="AE73" s="85"/>
      <c r="AF73" s="179"/>
      <c r="AG73" s="272" t="s">
        <v>33</v>
      </c>
      <c r="AH73" s="386"/>
    </row>
    <row r="74" ht="24" customHeight="1" spans="2:34">
      <c r="B74" s="19"/>
      <c r="C74" s="40"/>
      <c r="D74" s="41"/>
      <c r="E74" s="217"/>
      <c r="F74" s="221"/>
      <c r="G74" s="276"/>
      <c r="H74" s="224"/>
      <c r="I74" s="250"/>
      <c r="J74" s="101">
        <v>2</v>
      </c>
      <c r="K74" s="102" t="s">
        <v>66</v>
      </c>
      <c r="L74" s="103"/>
      <c r="M74" s="104"/>
      <c r="N74" s="88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180"/>
      <c r="AG74" s="196" t="s">
        <v>67</v>
      </c>
      <c r="AH74" s="386"/>
    </row>
    <row r="75" ht="24" customHeight="1" spans="2:34">
      <c r="B75" s="19"/>
      <c r="C75" s="40"/>
      <c r="D75" s="41"/>
      <c r="E75" s="217"/>
      <c r="F75" s="221"/>
      <c r="G75" s="276"/>
      <c r="H75" s="224"/>
      <c r="I75" s="250"/>
      <c r="J75" s="101">
        <v>3</v>
      </c>
      <c r="K75" s="102" t="s">
        <v>144</v>
      </c>
      <c r="L75" s="103"/>
      <c r="M75" s="104"/>
      <c r="N75" s="81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181"/>
      <c r="AE75" s="85"/>
      <c r="AF75" s="179"/>
      <c r="AG75" s="196" t="s">
        <v>145</v>
      </c>
      <c r="AH75" s="386"/>
    </row>
    <row r="76" ht="24" customHeight="1" spans="2:34">
      <c r="B76" s="19"/>
      <c r="C76" s="40"/>
      <c r="D76" s="41"/>
      <c r="E76" s="217"/>
      <c r="F76" s="221"/>
      <c r="G76" s="217"/>
      <c r="H76" s="221"/>
      <c r="I76" s="250"/>
      <c r="J76" s="291"/>
      <c r="K76" s="288"/>
      <c r="L76" s="292"/>
      <c r="M76" s="293"/>
      <c r="N76" s="81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46"/>
      <c r="AE76" s="85"/>
      <c r="AF76" s="179"/>
      <c r="AG76" s="187"/>
      <c r="AH76" s="386"/>
    </row>
    <row r="77" ht="24" customHeight="1" spans="2:34">
      <c r="B77" s="19"/>
      <c r="C77" s="40"/>
      <c r="D77" s="41"/>
      <c r="E77" s="217"/>
      <c r="F77" s="221"/>
      <c r="G77" s="217"/>
      <c r="H77" s="215" t="s">
        <v>42</v>
      </c>
      <c r="I77" s="247" t="s">
        <v>146</v>
      </c>
      <c r="J77" s="248"/>
      <c r="K77" s="248"/>
      <c r="L77" s="249"/>
      <c r="M77" s="236"/>
      <c r="N77" s="81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4"/>
      <c r="AE77" s="85"/>
      <c r="AF77" s="179"/>
      <c r="AG77" s="187"/>
      <c r="AH77" s="386"/>
    </row>
    <row r="78" ht="24" customHeight="1" spans="2:34">
      <c r="B78" s="19"/>
      <c r="C78" s="40"/>
      <c r="D78" s="41"/>
      <c r="E78" s="217"/>
      <c r="F78" s="221"/>
      <c r="G78" s="217"/>
      <c r="H78" s="221"/>
      <c r="I78" s="250"/>
      <c r="J78" s="28" t="s">
        <v>27</v>
      </c>
      <c r="K78" s="29"/>
      <c r="L78" s="29"/>
      <c r="M78" s="99"/>
      <c r="N78" s="81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4"/>
      <c r="AE78" s="85"/>
      <c r="AF78" s="179"/>
      <c r="AG78" s="187"/>
      <c r="AH78" s="386"/>
    </row>
    <row r="79" ht="24" customHeight="1" spans="2:34">
      <c r="B79" s="19"/>
      <c r="C79" s="40"/>
      <c r="D79" s="41"/>
      <c r="E79" s="217"/>
      <c r="F79" s="221"/>
      <c r="G79" s="217"/>
      <c r="H79" s="221"/>
      <c r="I79" s="250"/>
      <c r="J79" s="101">
        <v>1</v>
      </c>
      <c r="K79" s="102" t="s">
        <v>32</v>
      </c>
      <c r="L79" s="103"/>
      <c r="M79" s="104"/>
      <c r="N79" s="81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4"/>
      <c r="AE79" s="85"/>
      <c r="AF79" s="179"/>
      <c r="AG79" s="272" t="s">
        <v>33</v>
      </c>
      <c r="AH79" s="386"/>
    </row>
    <row r="80" ht="24" customHeight="1" spans="2:34">
      <c r="B80" s="19"/>
      <c r="C80" s="40"/>
      <c r="D80" s="41"/>
      <c r="E80" s="217"/>
      <c r="F80" s="221"/>
      <c r="G80" s="217"/>
      <c r="H80" s="221"/>
      <c r="I80" s="250"/>
      <c r="J80" s="101">
        <v>2</v>
      </c>
      <c r="K80" s="102" t="s">
        <v>66</v>
      </c>
      <c r="L80" s="103"/>
      <c r="M80" s="104"/>
      <c r="N80" s="88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180"/>
      <c r="AG80" s="196" t="s">
        <v>67</v>
      </c>
      <c r="AH80" s="386"/>
    </row>
    <row r="81" ht="24" customHeight="1" spans="2:34">
      <c r="B81" s="19"/>
      <c r="C81" s="40"/>
      <c r="D81" s="41"/>
      <c r="E81" s="217"/>
      <c r="F81" s="221"/>
      <c r="G81" s="217"/>
      <c r="H81" s="221"/>
      <c r="I81" s="250"/>
      <c r="J81" s="101">
        <v>3</v>
      </c>
      <c r="K81" s="119" t="s">
        <v>64</v>
      </c>
      <c r="L81" s="120"/>
      <c r="M81" s="121"/>
      <c r="N81" s="81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4"/>
      <c r="AE81" s="85"/>
      <c r="AF81" s="179"/>
      <c r="AG81" s="187"/>
      <c r="AH81" s="386"/>
    </row>
    <row r="82" ht="24" customHeight="1" spans="2:34">
      <c r="B82" s="19"/>
      <c r="C82" s="40"/>
      <c r="D82" s="41"/>
      <c r="E82" s="217"/>
      <c r="F82" s="221"/>
      <c r="G82" s="217"/>
      <c r="H82" s="221"/>
      <c r="I82" s="40"/>
      <c r="J82" s="265"/>
      <c r="K82" s="266"/>
      <c r="L82" s="294"/>
      <c r="M82" s="295"/>
      <c r="N82" s="81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4"/>
      <c r="AE82" s="85"/>
      <c r="AF82" s="179"/>
      <c r="AG82" s="187"/>
      <c r="AH82" s="386"/>
    </row>
    <row r="83" ht="24" customHeight="1" spans="2:34">
      <c r="B83" s="19"/>
      <c r="C83" s="40"/>
      <c r="D83" s="41"/>
      <c r="E83" s="217"/>
      <c r="F83" s="277">
        <v>5</v>
      </c>
      <c r="G83" s="47" t="s">
        <v>147</v>
      </c>
      <c r="H83" s="48"/>
      <c r="I83" s="48"/>
      <c r="J83" s="48"/>
      <c r="K83" s="48"/>
      <c r="L83" s="126"/>
      <c r="M83" s="127"/>
      <c r="N83" s="81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4"/>
      <c r="AE83" s="85"/>
      <c r="AF83" s="179"/>
      <c r="AG83" s="187"/>
      <c r="AH83" s="386"/>
    </row>
    <row r="84" ht="24" customHeight="1" spans="2:34">
      <c r="B84" s="19"/>
      <c r="C84" s="52"/>
      <c r="D84" s="53"/>
      <c r="E84" s="278"/>
      <c r="F84" s="221"/>
      <c r="G84" s="217"/>
      <c r="H84" s="224"/>
      <c r="I84" s="250"/>
      <c r="J84" s="253"/>
      <c r="K84" s="150"/>
      <c r="L84" s="151"/>
      <c r="M84" s="242"/>
      <c r="N84" s="81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4"/>
      <c r="AE84" s="85"/>
      <c r="AF84" s="179"/>
      <c r="AG84" s="187"/>
      <c r="AH84" s="386"/>
    </row>
    <row r="85" ht="24" customHeight="1" spans="2:34">
      <c r="B85" s="19"/>
      <c r="C85" s="52"/>
      <c r="D85" s="53"/>
      <c r="E85" s="278"/>
      <c r="F85" s="279"/>
      <c r="G85" s="280"/>
      <c r="H85" s="281"/>
      <c r="I85" s="299"/>
      <c r="J85" s="300" t="s">
        <v>86</v>
      </c>
      <c r="K85" s="301"/>
      <c r="L85" s="302"/>
      <c r="M85" s="303"/>
      <c r="N85" s="81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4"/>
      <c r="AE85" s="85"/>
      <c r="AF85" s="179"/>
      <c r="AG85" s="187"/>
      <c r="AH85" s="386"/>
    </row>
    <row r="86" ht="24" customHeight="1" spans="2:34">
      <c r="B86" s="19"/>
      <c r="C86" s="52"/>
      <c r="D86" s="53"/>
      <c r="E86" s="278"/>
      <c r="F86" s="221"/>
      <c r="G86" s="282"/>
      <c r="H86" s="213"/>
      <c r="I86" s="304"/>
      <c r="J86" s="305">
        <v>1</v>
      </c>
      <c r="K86" s="306" t="s">
        <v>87</v>
      </c>
      <c r="L86" s="307"/>
      <c r="M86" s="308"/>
      <c r="N86" s="81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393"/>
      <c r="AE86" s="85"/>
      <c r="AF86" s="179"/>
      <c r="AG86" s="187"/>
      <c r="AH86" s="386"/>
    </row>
    <row r="87" ht="24" customHeight="1" spans="2:34">
      <c r="B87" s="19"/>
      <c r="C87" s="52"/>
      <c r="D87" s="53"/>
      <c r="E87" s="278"/>
      <c r="F87" s="221"/>
      <c r="G87" s="283"/>
      <c r="H87" s="213"/>
      <c r="I87" s="309"/>
      <c r="J87" s="317">
        <v>2</v>
      </c>
      <c r="K87" s="390" t="s">
        <v>88</v>
      </c>
      <c r="L87" s="391"/>
      <c r="M87" s="392"/>
      <c r="N87" s="81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4"/>
      <c r="AE87" s="85"/>
      <c r="AF87" s="179"/>
      <c r="AG87" s="187"/>
      <c r="AH87" s="386"/>
    </row>
    <row r="88" ht="24" customHeight="1" spans="2:34">
      <c r="B88" s="19"/>
      <c r="C88" s="52"/>
      <c r="D88" s="53"/>
      <c r="E88" s="278"/>
      <c r="F88" s="221"/>
      <c r="G88" s="283"/>
      <c r="H88" s="213"/>
      <c r="I88" s="309"/>
      <c r="J88" s="305">
        <v>3</v>
      </c>
      <c r="K88" s="310" t="s">
        <v>89</v>
      </c>
      <c r="L88" s="311"/>
      <c r="M88" s="312"/>
      <c r="N88" s="81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4"/>
      <c r="AE88" s="85"/>
      <c r="AF88" s="179"/>
      <c r="AG88" s="187"/>
      <c r="AH88" s="386"/>
    </row>
    <row r="89" ht="31.5" customHeight="1" spans="2:34">
      <c r="B89" s="19"/>
      <c r="C89" s="52"/>
      <c r="D89" s="53"/>
      <c r="E89" s="278"/>
      <c r="F89" s="221"/>
      <c r="G89" s="217"/>
      <c r="H89" s="221"/>
      <c r="I89" s="313"/>
      <c r="J89" s="305">
        <v>4</v>
      </c>
      <c r="K89" s="314" t="s">
        <v>91</v>
      </c>
      <c r="L89" s="315"/>
      <c r="M89" s="316"/>
      <c r="N89" s="81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4"/>
      <c r="AE89" s="85"/>
      <c r="AF89" s="179"/>
      <c r="AG89" s="187"/>
      <c r="AH89" s="386"/>
    </row>
    <row r="90" ht="24" customHeight="1" spans="2:34">
      <c r="B90" s="19"/>
      <c r="C90" s="52"/>
      <c r="D90" s="53"/>
      <c r="E90" s="278"/>
      <c r="F90" s="221"/>
      <c r="G90" s="217"/>
      <c r="H90" s="221"/>
      <c r="I90" s="313"/>
      <c r="J90" s="317">
        <v>5</v>
      </c>
      <c r="K90" s="318" t="s">
        <v>92</v>
      </c>
      <c r="L90" s="319"/>
      <c r="M90" s="320"/>
      <c r="N90" s="81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179"/>
      <c r="AG90" s="187"/>
      <c r="AH90" s="386"/>
    </row>
    <row r="91" ht="24" customHeight="1" spans="2:34">
      <c r="B91" s="19"/>
      <c r="C91" s="52"/>
      <c r="D91" s="53"/>
      <c r="E91" s="278"/>
      <c r="F91" s="221"/>
      <c r="G91" s="217"/>
      <c r="H91" s="221"/>
      <c r="I91" s="313"/>
      <c r="J91" s="139">
        <v>6</v>
      </c>
      <c r="K91" s="47" t="s">
        <v>148</v>
      </c>
      <c r="L91" s="126"/>
      <c r="M91" s="127"/>
      <c r="N91" s="81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179"/>
      <c r="AG91" s="187"/>
      <c r="AH91" s="386"/>
    </row>
    <row r="92" ht="16.5" spans="2:34">
      <c r="B92" s="19"/>
      <c r="C92" s="52"/>
      <c r="D92" s="53"/>
      <c r="E92" s="278"/>
      <c r="F92" s="221"/>
      <c r="G92" s="283"/>
      <c r="H92" s="213"/>
      <c r="I92" s="309"/>
      <c r="J92" s="221"/>
      <c r="K92" s="205"/>
      <c r="L92" s="228"/>
      <c r="M92" s="229"/>
      <c r="N92" s="81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179"/>
      <c r="AG92" s="187"/>
      <c r="AH92" s="386"/>
    </row>
    <row r="93" spans="34:34">
      <c r="AH93" s="394"/>
    </row>
  </sheetData>
  <mergeCells count="98">
    <mergeCell ref="B1:AH1"/>
    <mergeCell ref="S3:AF3"/>
    <mergeCell ref="S4:W4"/>
    <mergeCell ref="X4:AB4"/>
    <mergeCell ref="AD4:AE4"/>
    <mergeCell ref="C6:L6"/>
    <mergeCell ref="C7:L7"/>
    <mergeCell ref="D8:L8"/>
    <mergeCell ref="E9:L9"/>
    <mergeCell ref="F10:L10"/>
    <mergeCell ref="G11:L11"/>
    <mergeCell ref="H12:L12"/>
    <mergeCell ref="I13:L13"/>
    <mergeCell ref="J14:L14"/>
    <mergeCell ref="K15:L15"/>
    <mergeCell ref="K16:L16"/>
    <mergeCell ref="K17:L17"/>
    <mergeCell ref="K18:L18"/>
    <mergeCell ref="K19:L19"/>
    <mergeCell ref="I21:L21"/>
    <mergeCell ref="J22:L22"/>
    <mergeCell ref="K23:L23"/>
    <mergeCell ref="K24:L24"/>
    <mergeCell ref="K25:L25"/>
    <mergeCell ref="K26:L26"/>
    <mergeCell ref="K27:L27"/>
    <mergeCell ref="K28:L28"/>
    <mergeCell ref="I30:L30"/>
    <mergeCell ref="J31:L31"/>
    <mergeCell ref="K32:L32"/>
    <mergeCell ref="K33:L33"/>
    <mergeCell ref="K34:L34"/>
    <mergeCell ref="K35:L35"/>
    <mergeCell ref="K36:L36"/>
    <mergeCell ref="F38:L38"/>
    <mergeCell ref="G39:L39"/>
    <mergeCell ref="H40:L40"/>
    <mergeCell ref="I41:L41"/>
    <mergeCell ref="J42:L42"/>
    <mergeCell ref="K43:L43"/>
    <mergeCell ref="K44:L44"/>
    <mergeCell ref="K45:L45"/>
    <mergeCell ref="K46:L46"/>
    <mergeCell ref="I47:L47"/>
    <mergeCell ref="J48:L48"/>
    <mergeCell ref="K49:L49"/>
    <mergeCell ref="K50:L50"/>
    <mergeCell ref="K51:L51"/>
    <mergeCell ref="F53:L53"/>
    <mergeCell ref="G54:L54"/>
    <mergeCell ref="H55:L55"/>
    <mergeCell ref="I56:L56"/>
    <mergeCell ref="J57:L57"/>
    <mergeCell ref="K58:L58"/>
    <mergeCell ref="K59:L59"/>
    <mergeCell ref="K60:L60"/>
    <mergeCell ref="K61:L61"/>
    <mergeCell ref="I62:L62"/>
    <mergeCell ref="J63:L63"/>
    <mergeCell ref="K64:L64"/>
    <mergeCell ref="K65:L65"/>
    <mergeCell ref="K66:L66"/>
    <mergeCell ref="F68:L68"/>
    <mergeCell ref="G69:L69"/>
    <mergeCell ref="H70:L70"/>
    <mergeCell ref="I71:L71"/>
    <mergeCell ref="J72:L72"/>
    <mergeCell ref="K73:L73"/>
    <mergeCell ref="K74:L74"/>
    <mergeCell ref="K75:L75"/>
    <mergeCell ref="K76:L76"/>
    <mergeCell ref="I77:L77"/>
    <mergeCell ref="J78:L78"/>
    <mergeCell ref="K79:L79"/>
    <mergeCell ref="K80:L80"/>
    <mergeCell ref="K81:L81"/>
    <mergeCell ref="K82:L82"/>
    <mergeCell ref="G83:L83"/>
    <mergeCell ref="K84:L84"/>
    <mergeCell ref="K86:L86"/>
    <mergeCell ref="K87:L87"/>
    <mergeCell ref="K88:L88"/>
    <mergeCell ref="K89:L89"/>
    <mergeCell ref="K90:L90"/>
    <mergeCell ref="K91:L91"/>
    <mergeCell ref="K92:L92"/>
    <mergeCell ref="B3:B5"/>
    <mergeCell ref="M3:M5"/>
    <mergeCell ref="N3:N5"/>
    <mergeCell ref="O3:O5"/>
    <mergeCell ref="P3:P5"/>
    <mergeCell ref="Q4:Q5"/>
    <mergeCell ref="R3:R5"/>
    <mergeCell ref="AC4:AC5"/>
    <mergeCell ref="AF4:AF5"/>
    <mergeCell ref="AG3:AG5"/>
    <mergeCell ref="AH3:AH5"/>
    <mergeCell ref="C3:L5"/>
  </mergeCells>
  <pageMargins left="0.707638888888889" right="0.359027777777778" top="0.747916666666667" bottom="0.747916666666667" header="0.313888888888889" footer="0.313888888888889"/>
  <pageSetup paperSize="5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66"/>
  <sheetViews>
    <sheetView zoomScale="75" zoomScaleNormal="75" workbookViewId="0">
      <selection activeCell="R3" sqref="R3:R5"/>
    </sheetView>
  </sheetViews>
  <sheetFormatPr defaultColWidth="9" defaultRowHeight="15"/>
  <cols>
    <col min="1" max="1" width="16.7142857142857" customWidth="1"/>
    <col min="2" max="9" width="3.28571428571429" customWidth="1"/>
    <col min="10" max="10" width="4.28571428571429" customWidth="1"/>
    <col min="12" max="12" width="15.8571428571429" customWidth="1"/>
    <col min="13" max="13" width="8.14285714285714" customWidth="1"/>
    <col min="18" max="18" width="7.85714285714286" customWidth="1"/>
    <col min="19" max="31" width="5.28571428571429" customWidth="1"/>
    <col min="32" max="32" width="8.57142857142857" customWidth="1"/>
    <col min="33" max="33" width="27" customWidth="1"/>
    <col min="34" max="34" width="6.42857142857143" customWidth="1"/>
  </cols>
  <sheetData>
    <row r="1" ht="18" spans="1:3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ht="14.25" customHeight="1" spans="1:34">
      <c r="A2" s="1"/>
      <c r="B2" s="1"/>
      <c r="C2" s="1"/>
      <c r="D2" s="3"/>
      <c r="E2" s="1"/>
      <c r="F2" s="3"/>
      <c r="G2" s="1"/>
      <c r="H2" s="3"/>
      <c r="I2" s="1"/>
      <c r="J2" s="1"/>
      <c r="K2" s="1"/>
      <c r="L2" s="1"/>
      <c r="M2" s="1"/>
      <c r="N2" s="3"/>
      <c r="O2" s="1"/>
      <c r="P2" s="3"/>
      <c r="Q2" s="3"/>
      <c r="R2" s="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3"/>
      <c r="AF2" s="1"/>
      <c r="AG2" s="1"/>
      <c r="AH2" s="1"/>
    </row>
    <row r="3" ht="17.25" customHeight="1" spans="1:34">
      <c r="A3" s="1"/>
      <c r="B3" s="4" t="s">
        <v>1</v>
      </c>
      <c r="C3" s="5" t="s">
        <v>2</v>
      </c>
      <c r="D3" s="6"/>
      <c r="E3" s="6"/>
      <c r="F3" s="6"/>
      <c r="G3" s="6"/>
      <c r="H3" s="6"/>
      <c r="I3" s="6"/>
      <c r="J3" s="6"/>
      <c r="K3" s="6"/>
      <c r="L3" s="64"/>
      <c r="M3" s="65" t="s">
        <v>3</v>
      </c>
      <c r="N3" s="66" t="s">
        <v>4</v>
      </c>
      <c r="O3" s="67" t="s">
        <v>5</v>
      </c>
      <c r="P3" s="67" t="s">
        <v>6</v>
      </c>
      <c r="Q3" s="162"/>
      <c r="R3" s="67" t="s">
        <v>7</v>
      </c>
      <c r="S3" s="163" t="s">
        <v>8</v>
      </c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73"/>
      <c r="AG3" s="67" t="s">
        <v>9</v>
      </c>
      <c r="AH3" s="183" t="s">
        <v>10</v>
      </c>
    </row>
    <row r="4" ht="24" customHeight="1" spans="1:34">
      <c r="A4" s="1"/>
      <c r="B4" s="7"/>
      <c r="C4" s="8"/>
      <c r="D4" s="9"/>
      <c r="E4" s="9"/>
      <c r="F4" s="9"/>
      <c r="G4" s="9"/>
      <c r="H4" s="9"/>
      <c r="I4" s="9"/>
      <c r="J4" s="9"/>
      <c r="K4" s="9"/>
      <c r="L4" s="68"/>
      <c r="M4" s="69"/>
      <c r="N4" s="70"/>
      <c r="O4" s="71"/>
      <c r="P4" s="71"/>
      <c r="Q4" s="71" t="s">
        <v>11</v>
      </c>
      <c r="R4" s="71"/>
      <c r="S4" s="165" t="s">
        <v>12</v>
      </c>
      <c r="T4" s="166"/>
      <c r="U4" s="166"/>
      <c r="V4" s="166"/>
      <c r="W4" s="167"/>
      <c r="X4" s="165" t="s">
        <v>13</v>
      </c>
      <c r="Y4" s="166"/>
      <c r="Z4" s="166"/>
      <c r="AA4" s="166"/>
      <c r="AB4" s="167"/>
      <c r="AC4" s="174" t="s">
        <v>14</v>
      </c>
      <c r="AD4" s="165" t="s">
        <v>15</v>
      </c>
      <c r="AE4" s="167"/>
      <c r="AF4" s="174" t="s">
        <v>16</v>
      </c>
      <c r="AG4" s="71"/>
      <c r="AH4" s="184"/>
    </row>
    <row r="5" ht="30.75" customHeight="1" spans="1:34">
      <c r="A5" s="1"/>
      <c r="B5" s="10"/>
      <c r="C5" s="11"/>
      <c r="D5" s="12"/>
      <c r="E5" s="12"/>
      <c r="F5" s="12"/>
      <c r="G5" s="12"/>
      <c r="H5" s="12"/>
      <c r="I5" s="12"/>
      <c r="J5" s="12"/>
      <c r="K5" s="12"/>
      <c r="L5" s="72"/>
      <c r="M5" s="73"/>
      <c r="N5" s="74"/>
      <c r="O5" s="75"/>
      <c r="P5" s="75"/>
      <c r="Q5" s="75"/>
      <c r="R5" s="75"/>
      <c r="S5" s="75">
        <v>2017</v>
      </c>
      <c r="T5" s="75">
        <v>2018</v>
      </c>
      <c r="U5" s="75">
        <v>2019</v>
      </c>
      <c r="V5" s="75">
        <v>2020</v>
      </c>
      <c r="W5" s="75">
        <v>2021</v>
      </c>
      <c r="X5" s="75">
        <v>2017</v>
      </c>
      <c r="Y5" s="75">
        <v>2018</v>
      </c>
      <c r="Z5" s="75">
        <v>2019</v>
      </c>
      <c r="AA5" s="75">
        <v>2020</v>
      </c>
      <c r="AB5" s="75">
        <v>2021</v>
      </c>
      <c r="AC5" s="75"/>
      <c r="AD5" s="175" t="s">
        <v>17</v>
      </c>
      <c r="AE5" s="176" t="s">
        <v>18</v>
      </c>
      <c r="AF5" s="75"/>
      <c r="AG5" s="75"/>
      <c r="AH5" s="185"/>
    </row>
    <row r="6" ht="15.75" spans="1:34">
      <c r="A6" s="1"/>
      <c r="B6" s="13">
        <v>1</v>
      </c>
      <c r="C6" s="14">
        <v>2</v>
      </c>
      <c r="D6" s="15"/>
      <c r="E6" s="15"/>
      <c r="F6" s="15"/>
      <c r="G6" s="15"/>
      <c r="H6" s="15"/>
      <c r="I6" s="15"/>
      <c r="J6" s="15"/>
      <c r="K6" s="15"/>
      <c r="L6" s="76"/>
      <c r="M6" s="76"/>
      <c r="N6" s="77">
        <v>3</v>
      </c>
      <c r="O6" s="78">
        <v>4</v>
      </c>
      <c r="P6" s="78">
        <v>5</v>
      </c>
      <c r="Q6" s="78">
        <v>6</v>
      </c>
      <c r="R6" s="78"/>
      <c r="S6" s="78">
        <v>7</v>
      </c>
      <c r="T6" s="78">
        <v>8</v>
      </c>
      <c r="U6" s="78">
        <v>9</v>
      </c>
      <c r="V6" s="78">
        <v>10</v>
      </c>
      <c r="W6" s="78">
        <v>11</v>
      </c>
      <c r="X6" s="78">
        <v>12</v>
      </c>
      <c r="Y6" s="78">
        <v>13</v>
      </c>
      <c r="Z6" s="78">
        <v>14</v>
      </c>
      <c r="AA6" s="78">
        <v>15</v>
      </c>
      <c r="AB6" s="78">
        <v>16</v>
      </c>
      <c r="AC6" s="78">
        <v>17</v>
      </c>
      <c r="AD6" s="78">
        <v>18</v>
      </c>
      <c r="AE6" s="78"/>
      <c r="AF6" s="177">
        <v>19</v>
      </c>
      <c r="AG6" s="78">
        <v>20</v>
      </c>
      <c r="AH6" s="78">
        <v>21</v>
      </c>
    </row>
    <row r="7" ht="17.25" spans="1:34">
      <c r="A7" s="1"/>
      <c r="B7" s="16">
        <v>4</v>
      </c>
      <c r="C7" s="17" t="s">
        <v>149</v>
      </c>
      <c r="D7" s="18"/>
      <c r="E7" s="18"/>
      <c r="F7" s="18"/>
      <c r="G7" s="18"/>
      <c r="H7" s="18"/>
      <c r="I7" s="18"/>
      <c r="J7" s="18"/>
      <c r="K7" s="18"/>
      <c r="L7" s="79"/>
      <c r="M7" s="80"/>
      <c r="N7" s="81">
        <f>SUM(N8:N66)</f>
        <v>3</v>
      </c>
      <c r="O7" s="178"/>
      <c r="P7" s="81"/>
      <c r="Q7" s="81">
        <f t="shared" ref="Q7:Q11" si="0">O7+P7</f>
        <v>0</v>
      </c>
      <c r="R7" s="81"/>
      <c r="S7" s="178"/>
      <c r="T7" s="178"/>
      <c r="U7" s="178"/>
      <c r="V7" s="178"/>
      <c r="W7" s="178"/>
      <c r="X7" s="178">
        <f t="shared" ref="X7:X11" si="1">IF(S7+($N7-$Q7)&lt;=0,0,(S7+($N7-$Q7)))</f>
        <v>3</v>
      </c>
      <c r="Y7" s="178">
        <f t="shared" ref="Y7:AB11" si="2">X7+T7</f>
        <v>3</v>
      </c>
      <c r="Z7" s="178">
        <f t="shared" si="2"/>
        <v>3</v>
      </c>
      <c r="AA7" s="178">
        <f t="shared" si="2"/>
        <v>3</v>
      </c>
      <c r="AB7" s="178">
        <f t="shared" si="2"/>
        <v>3</v>
      </c>
      <c r="AC7" s="178">
        <f t="shared" ref="AC7:AC11" si="3">IF(Q7-N7-S7&lt;=0,0,(Q7-N7-S7))</f>
        <v>0</v>
      </c>
      <c r="AD7" s="81">
        <f t="shared" ref="AD7:AD11" si="4">IF(X7-AC7&lt;=0,0,(X7-AC7))</f>
        <v>3</v>
      </c>
      <c r="AE7" s="81">
        <f t="shared" ref="AE7:AE11" si="5">IF(X7-AC7&lt;=0,0,(X7-AC7))</f>
        <v>3</v>
      </c>
      <c r="AF7" s="178"/>
      <c r="AG7" s="186"/>
      <c r="AH7" s="178"/>
    </row>
    <row r="8" ht="18" customHeight="1" spans="1:34">
      <c r="A8" s="1"/>
      <c r="B8" s="19"/>
      <c r="C8" s="20"/>
      <c r="D8" s="21" t="s">
        <v>20</v>
      </c>
      <c r="E8" s="22"/>
      <c r="F8" s="22"/>
      <c r="G8" s="22"/>
      <c r="H8" s="22"/>
      <c r="I8" s="22"/>
      <c r="J8" s="22"/>
      <c r="K8" s="22"/>
      <c r="L8" s="82"/>
      <c r="M8" s="83"/>
      <c r="N8" s="81">
        <v>1</v>
      </c>
      <c r="O8" s="179"/>
      <c r="P8" s="85"/>
      <c r="Q8" s="85">
        <f t="shared" si="0"/>
        <v>0</v>
      </c>
      <c r="R8" s="85"/>
      <c r="S8" s="179"/>
      <c r="T8" s="179"/>
      <c r="U8" s="179"/>
      <c r="V8" s="179"/>
      <c r="W8" s="179"/>
      <c r="X8" s="179">
        <f t="shared" si="1"/>
        <v>1</v>
      </c>
      <c r="Y8" s="179">
        <f t="shared" si="2"/>
        <v>1</v>
      </c>
      <c r="Z8" s="179">
        <f t="shared" si="2"/>
        <v>1</v>
      </c>
      <c r="AA8" s="179">
        <f t="shared" si="2"/>
        <v>1</v>
      </c>
      <c r="AB8" s="179">
        <f t="shared" si="2"/>
        <v>1</v>
      </c>
      <c r="AC8" s="179">
        <f t="shared" si="3"/>
        <v>0</v>
      </c>
      <c r="AD8" s="84">
        <f t="shared" si="4"/>
        <v>1</v>
      </c>
      <c r="AE8" s="85">
        <f t="shared" si="5"/>
        <v>1</v>
      </c>
      <c r="AF8" s="179"/>
      <c r="AG8" s="187"/>
      <c r="AH8" s="178"/>
    </row>
    <row r="9" ht="18.75" customHeight="1" spans="1:34">
      <c r="A9" s="1"/>
      <c r="B9" s="19"/>
      <c r="C9" s="20"/>
      <c r="D9" s="23"/>
      <c r="E9" s="321" t="s">
        <v>150</v>
      </c>
      <c r="F9" s="322"/>
      <c r="G9" s="322"/>
      <c r="H9" s="322"/>
      <c r="I9" s="322"/>
      <c r="J9" s="322"/>
      <c r="K9" s="322"/>
      <c r="L9" s="335"/>
      <c r="M9" s="336"/>
      <c r="N9" s="81"/>
      <c r="O9" s="179"/>
      <c r="P9" s="85"/>
      <c r="Q9" s="85">
        <f t="shared" si="0"/>
        <v>0</v>
      </c>
      <c r="R9" s="85"/>
      <c r="S9" s="179"/>
      <c r="T9" s="179"/>
      <c r="U9" s="179"/>
      <c r="V9" s="179"/>
      <c r="W9" s="179"/>
      <c r="X9" s="179">
        <f t="shared" si="1"/>
        <v>0</v>
      </c>
      <c r="Y9" s="179">
        <f t="shared" si="2"/>
        <v>0</v>
      </c>
      <c r="Z9" s="179">
        <f t="shared" si="2"/>
        <v>0</v>
      </c>
      <c r="AA9" s="179">
        <f t="shared" si="2"/>
        <v>0</v>
      </c>
      <c r="AB9" s="179">
        <f t="shared" si="2"/>
        <v>0</v>
      </c>
      <c r="AC9" s="179">
        <f t="shared" si="3"/>
        <v>0</v>
      </c>
      <c r="AD9" s="84">
        <f t="shared" si="4"/>
        <v>0</v>
      </c>
      <c r="AE9" s="85">
        <f t="shared" si="5"/>
        <v>0</v>
      </c>
      <c r="AF9" s="179"/>
      <c r="AG9" s="187"/>
      <c r="AH9" s="178"/>
    </row>
    <row r="10" ht="16.5" spans="1:34">
      <c r="A10" s="1"/>
      <c r="B10" s="19"/>
      <c r="C10" s="20"/>
      <c r="D10" s="26"/>
      <c r="E10" s="204"/>
      <c r="F10" s="205" t="s">
        <v>22</v>
      </c>
      <c r="G10" s="206"/>
      <c r="H10" s="206"/>
      <c r="I10" s="206"/>
      <c r="J10" s="206"/>
      <c r="K10" s="206"/>
      <c r="L10" s="228"/>
      <c r="M10" s="229"/>
      <c r="N10" s="81"/>
      <c r="O10" s="179"/>
      <c r="P10" s="85"/>
      <c r="Q10" s="85">
        <f t="shared" si="0"/>
        <v>0</v>
      </c>
      <c r="R10" s="85"/>
      <c r="S10" s="179"/>
      <c r="T10" s="179"/>
      <c r="U10" s="179"/>
      <c r="V10" s="179"/>
      <c r="W10" s="179"/>
      <c r="X10" s="179">
        <f t="shared" si="1"/>
        <v>0</v>
      </c>
      <c r="Y10" s="179">
        <f t="shared" si="2"/>
        <v>0</v>
      </c>
      <c r="Z10" s="179">
        <f t="shared" si="2"/>
        <v>0</v>
      </c>
      <c r="AA10" s="179">
        <f t="shared" si="2"/>
        <v>0</v>
      </c>
      <c r="AB10" s="179">
        <f t="shared" si="2"/>
        <v>0</v>
      </c>
      <c r="AC10" s="179">
        <f t="shared" si="3"/>
        <v>0</v>
      </c>
      <c r="AD10" s="84">
        <f t="shared" si="4"/>
        <v>0</v>
      </c>
      <c r="AE10" s="85">
        <f t="shared" si="5"/>
        <v>0</v>
      </c>
      <c r="AF10" s="179"/>
      <c r="AG10" s="187"/>
      <c r="AH10" s="178"/>
    </row>
    <row r="11" ht="16.5" spans="1:34">
      <c r="A11" s="1"/>
      <c r="B11" s="19"/>
      <c r="C11" s="20"/>
      <c r="D11" s="26"/>
      <c r="E11" s="207"/>
      <c r="F11" s="208">
        <v>1</v>
      </c>
      <c r="G11" s="209" t="s">
        <v>23</v>
      </c>
      <c r="H11" s="210"/>
      <c r="I11" s="210"/>
      <c r="J11" s="210"/>
      <c r="K11" s="210"/>
      <c r="L11" s="230"/>
      <c r="M11" s="231"/>
      <c r="N11" s="81">
        <v>1</v>
      </c>
      <c r="O11" s="179"/>
      <c r="P11" s="85"/>
      <c r="Q11" s="85">
        <f t="shared" si="0"/>
        <v>0</v>
      </c>
      <c r="R11" s="85"/>
      <c r="S11" s="179"/>
      <c r="T11" s="179"/>
      <c r="U11" s="179"/>
      <c r="V11" s="179"/>
      <c r="W11" s="179"/>
      <c r="X11" s="179">
        <f t="shared" si="1"/>
        <v>1</v>
      </c>
      <c r="Y11" s="179">
        <f t="shared" si="2"/>
        <v>1</v>
      </c>
      <c r="Z11" s="179">
        <f t="shared" si="2"/>
        <v>1</v>
      </c>
      <c r="AA11" s="179">
        <f t="shared" si="2"/>
        <v>1</v>
      </c>
      <c r="AB11" s="179">
        <f t="shared" si="2"/>
        <v>1</v>
      </c>
      <c r="AC11" s="179">
        <f t="shared" si="3"/>
        <v>0</v>
      </c>
      <c r="AD11" s="84">
        <f t="shared" si="4"/>
        <v>1</v>
      </c>
      <c r="AE11" s="85">
        <f t="shared" si="5"/>
        <v>1</v>
      </c>
      <c r="AF11" s="179"/>
      <c r="AG11" s="187"/>
      <c r="AH11" s="178"/>
    </row>
    <row r="12" ht="13.5" customHeight="1" spans="1:34">
      <c r="A12" s="1"/>
      <c r="B12" s="19"/>
      <c r="C12" s="20"/>
      <c r="D12" s="26"/>
      <c r="E12" s="207"/>
      <c r="F12" s="208"/>
      <c r="G12" s="211"/>
      <c r="H12" s="209" t="s">
        <v>24</v>
      </c>
      <c r="I12" s="210"/>
      <c r="J12" s="210"/>
      <c r="K12" s="210"/>
      <c r="L12" s="230"/>
      <c r="M12" s="230"/>
      <c r="N12" s="337"/>
      <c r="O12" s="40"/>
      <c r="P12" s="41"/>
      <c r="Q12" s="41"/>
      <c r="R12" s="41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181"/>
      <c r="AE12" s="41"/>
      <c r="AF12" s="40"/>
      <c r="AG12" s="270"/>
      <c r="AH12" s="192"/>
    </row>
    <row r="13" ht="39" customHeight="1" spans="1:34">
      <c r="A13" s="1"/>
      <c r="B13" s="19"/>
      <c r="C13" s="20"/>
      <c r="D13" s="26"/>
      <c r="E13" s="207"/>
      <c r="F13" s="208"/>
      <c r="G13" s="211"/>
      <c r="H13" s="37" t="s">
        <v>25</v>
      </c>
      <c r="I13" s="105" t="s">
        <v>98</v>
      </c>
      <c r="J13" s="106"/>
      <c r="K13" s="106"/>
      <c r="L13" s="107"/>
      <c r="M13" s="107"/>
      <c r="N13" s="95">
        <v>1</v>
      </c>
      <c r="O13" s="132"/>
      <c r="P13" s="46"/>
      <c r="Q13" s="84">
        <f t="shared" ref="Q13" si="6">O13+P13</f>
        <v>0</v>
      </c>
      <c r="R13" s="84"/>
      <c r="S13" s="180"/>
      <c r="T13" s="180"/>
      <c r="U13" s="180"/>
      <c r="V13" s="180"/>
      <c r="W13" s="180"/>
      <c r="X13" s="180">
        <f t="shared" ref="X13" si="7">IF(S13+($N13-$Q13)&lt;=0,0,(S13+($N13-$Q13)))</f>
        <v>1</v>
      </c>
      <c r="Y13" s="180">
        <f t="shared" ref="Y13" si="8">X13+T13</f>
        <v>1</v>
      </c>
      <c r="Z13" s="180">
        <f t="shared" ref="Z13" si="9">Y13+U13</f>
        <v>1</v>
      </c>
      <c r="AA13" s="180">
        <f t="shared" ref="AA13" si="10">Z13+V13</f>
        <v>1</v>
      </c>
      <c r="AB13" s="180">
        <f t="shared" ref="AB13" si="11">AA13+W13</f>
        <v>1</v>
      </c>
      <c r="AC13" s="180">
        <f t="shared" ref="AC13" si="12">IF(Q13-N13-S13&lt;=0,0,(Q13-N13-S13))</f>
        <v>0</v>
      </c>
      <c r="AD13" s="84">
        <f t="shared" ref="AD13" si="13">IF(X13-AC13&lt;=0,0,(X13-AC13))</f>
        <v>1</v>
      </c>
      <c r="AE13" s="84">
        <f t="shared" ref="AE13" si="14">IF(X13-AC13&lt;=0,0,(X13-AC13))</f>
        <v>1</v>
      </c>
      <c r="AF13" s="40"/>
      <c r="AG13" s="270"/>
      <c r="AH13" s="192"/>
    </row>
    <row r="14" ht="16.5" spans="1:34">
      <c r="A14" s="1"/>
      <c r="B14" s="19"/>
      <c r="C14" s="20"/>
      <c r="D14" s="26"/>
      <c r="E14" s="207"/>
      <c r="F14" s="208"/>
      <c r="G14" s="211"/>
      <c r="H14" s="213"/>
      <c r="I14" s="232"/>
      <c r="J14" s="28" t="s">
        <v>27</v>
      </c>
      <c r="K14" s="29"/>
      <c r="L14" s="29"/>
      <c r="M14" s="29"/>
      <c r="N14" s="337"/>
      <c r="O14" s="40"/>
      <c r="P14" s="41"/>
      <c r="Q14" s="41"/>
      <c r="R14" s="41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84"/>
      <c r="AE14" s="41"/>
      <c r="AF14" s="40"/>
      <c r="AG14" s="270"/>
      <c r="AH14" s="192"/>
    </row>
    <row r="15" ht="25.5" customHeight="1" spans="1:34">
      <c r="A15" s="1"/>
      <c r="B15" s="19"/>
      <c r="C15" s="20"/>
      <c r="D15" s="26"/>
      <c r="E15" s="207"/>
      <c r="F15" s="208"/>
      <c r="G15" s="211"/>
      <c r="H15" s="213"/>
      <c r="I15" s="232"/>
      <c r="J15" s="101">
        <v>1</v>
      </c>
      <c r="K15" s="102" t="s">
        <v>44</v>
      </c>
      <c r="L15" s="103"/>
      <c r="M15" s="104"/>
      <c r="N15" s="81"/>
      <c r="O15" s="179"/>
      <c r="P15" s="85"/>
      <c r="Q15" s="85"/>
      <c r="R15" s="85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84"/>
      <c r="AE15" s="41"/>
      <c r="AF15" s="179"/>
      <c r="AG15" s="272" t="s">
        <v>45</v>
      </c>
      <c r="AH15" s="178"/>
    </row>
    <row r="16" ht="36.75" customHeight="1" spans="1:34">
      <c r="A16" s="1"/>
      <c r="B16" s="19"/>
      <c r="C16" s="20"/>
      <c r="D16" s="26"/>
      <c r="E16" s="207"/>
      <c r="F16" s="208"/>
      <c r="G16" s="211"/>
      <c r="H16" s="213"/>
      <c r="I16" s="232"/>
      <c r="J16" s="101">
        <v>2</v>
      </c>
      <c r="K16" s="102" t="s">
        <v>99</v>
      </c>
      <c r="L16" s="103"/>
      <c r="M16" s="104"/>
      <c r="N16" s="81"/>
      <c r="O16" s="179"/>
      <c r="P16" s="85"/>
      <c r="Q16" s="85"/>
      <c r="R16" s="85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84"/>
      <c r="AE16" s="85"/>
      <c r="AF16" s="179"/>
      <c r="AG16" s="196" t="s">
        <v>47</v>
      </c>
      <c r="AH16" s="178"/>
    </row>
    <row r="17" ht="27" customHeight="1" spans="1:34">
      <c r="A17" s="1"/>
      <c r="B17" s="19"/>
      <c r="C17" s="20"/>
      <c r="D17" s="26"/>
      <c r="E17" s="207"/>
      <c r="F17" s="208"/>
      <c r="G17" s="211"/>
      <c r="H17" s="213"/>
      <c r="I17" s="232"/>
      <c r="J17" s="101">
        <v>3</v>
      </c>
      <c r="K17" s="102" t="s">
        <v>32</v>
      </c>
      <c r="L17" s="103"/>
      <c r="M17" s="104"/>
      <c r="N17" s="81"/>
      <c r="O17" s="179"/>
      <c r="P17" s="85"/>
      <c r="Q17" s="85"/>
      <c r="R17" s="85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85"/>
      <c r="AE17" s="85"/>
      <c r="AF17" s="179"/>
      <c r="AG17" s="272" t="s">
        <v>33</v>
      </c>
      <c r="AH17" s="178"/>
    </row>
    <row r="18" ht="16.5" customHeight="1" spans="1:34">
      <c r="A18" s="1"/>
      <c r="B18" s="19"/>
      <c r="C18" s="20"/>
      <c r="D18" s="26"/>
      <c r="E18" s="207"/>
      <c r="F18" s="208"/>
      <c r="G18" s="211"/>
      <c r="H18" s="216"/>
      <c r="I18" s="207"/>
      <c r="J18" s="208"/>
      <c r="K18" s="241"/>
      <c r="L18" s="151"/>
      <c r="M18" s="151"/>
      <c r="N18" s="337"/>
      <c r="O18" s="40"/>
      <c r="P18" s="41"/>
      <c r="Q18" s="41"/>
      <c r="R18" s="41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85"/>
      <c r="AF18" s="40"/>
      <c r="AG18" s="270"/>
      <c r="AH18" s="192"/>
    </row>
    <row r="19" ht="24.75" customHeight="1" spans="1:34">
      <c r="A19" s="1"/>
      <c r="B19" s="19"/>
      <c r="C19" s="20"/>
      <c r="D19" s="26"/>
      <c r="E19" s="207"/>
      <c r="F19" s="208"/>
      <c r="G19" s="211"/>
      <c r="H19" s="323" t="s">
        <v>42</v>
      </c>
      <c r="I19" s="105" t="s">
        <v>151</v>
      </c>
      <c r="J19" s="106"/>
      <c r="K19" s="106"/>
      <c r="L19" s="107"/>
      <c r="M19" s="107"/>
      <c r="N19" s="337"/>
      <c r="O19" s="40"/>
      <c r="P19" s="41"/>
      <c r="Q19" s="41"/>
      <c r="R19" s="41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85"/>
      <c r="AF19" s="40"/>
      <c r="AG19" s="270"/>
      <c r="AH19" s="192"/>
    </row>
    <row r="20" ht="16.5" customHeight="1" spans="1:34">
      <c r="A20" s="1"/>
      <c r="B20" s="19"/>
      <c r="C20" s="20"/>
      <c r="D20" s="26"/>
      <c r="E20" s="207"/>
      <c r="F20" s="208"/>
      <c r="G20" s="211"/>
      <c r="H20" s="213"/>
      <c r="I20" s="232"/>
      <c r="J20" s="28" t="s">
        <v>27</v>
      </c>
      <c r="K20" s="29"/>
      <c r="L20" s="29"/>
      <c r="M20" s="29"/>
      <c r="N20" s="337"/>
      <c r="O20" s="40"/>
      <c r="P20" s="41"/>
      <c r="Q20" s="41"/>
      <c r="R20" s="41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1"/>
      <c r="AF20" s="40"/>
      <c r="AG20" s="270"/>
      <c r="AH20" s="192"/>
    </row>
    <row r="21" ht="32.25" customHeight="1" spans="1:34">
      <c r="A21" s="1"/>
      <c r="B21" s="19"/>
      <c r="C21" s="20"/>
      <c r="D21" s="26"/>
      <c r="E21" s="207"/>
      <c r="F21" s="208"/>
      <c r="G21" s="211"/>
      <c r="H21" s="213"/>
      <c r="I21" s="232"/>
      <c r="J21" s="101">
        <v>1</v>
      </c>
      <c r="K21" s="102" t="s">
        <v>32</v>
      </c>
      <c r="L21" s="103"/>
      <c r="M21" s="104"/>
      <c r="N21" s="81"/>
      <c r="O21" s="179"/>
      <c r="P21" s="85"/>
      <c r="Q21" s="85"/>
      <c r="R21" s="85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85"/>
      <c r="AE21" s="41"/>
      <c r="AF21" s="179"/>
      <c r="AG21" s="272" t="s">
        <v>33</v>
      </c>
      <c r="AH21" s="192"/>
    </row>
    <row r="22" ht="42" customHeight="1" spans="1:34">
      <c r="A22" s="1"/>
      <c r="B22" s="19"/>
      <c r="C22" s="20"/>
      <c r="D22" s="26"/>
      <c r="E22" s="207"/>
      <c r="F22" s="208"/>
      <c r="G22" s="211"/>
      <c r="H22" s="213"/>
      <c r="I22" s="232"/>
      <c r="J22" s="101">
        <v>2</v>
      </c>
      <c r="K22" s="102" t="s">
        <v>99</v>
      </c>
      <c r="L22" s="103"/>
      <c r="M22" s="104"/>
      <c r="N22" s="81"/>
      <c r="O22" s="179"/>
      <c r="P22" s="85"/>
      <c r="Q22" s="85"/>
      <c r="R22" s="85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85"/>
      <c r="AE22" s="41"/>
      <c r="AF22" s="179"/>
      <c r="AG22" s="196" t="s">
        <v>47</v>
      </c>
      <c r="AH22" s="192"/>
    </row>
    <row r="23" ht="37.5" customHeight="1" spans="1:34">
      <c r="A23" s="1"/>
      <c r="B23" s="19"/>
      <c r="C23" s="20"/>
      <c r="D23" s="26"/>
      <c r="E23" s="207"/>
      <c r="F23" s="208"/>
      <c r="G23" s="211"/>
      <c r="H23" s="213"/>
      <c r="I23" s="232"/>
      <c r="J23" s="101">
        <v>3</v>
      </c>
      <c r="K23" s="102" t="s">
        <v>152</v>
      </c>
      <c r="L23" s="103"/>
      <c r="M23" s="103"/>
      <c r="N23" s="337"/>
      <c r="O23" s="40"/>
      <c r="P23" s="41"/>
      <c r="Q23" s="41"/>
      <c r="R23" s="41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1"/>
      <c r="AF23" s="40"/>
      <c r="AG23" s="363" t="s">
        <v>153</v>
      </c>
      <c r="AH23" s="192"/>
    </row>
    <row r="24" ht="24" customHeight="1" spans="1:34">
      <c r="A24" s="1"/>
      <c r="B24" s="19"/>
      <c r="C24" s="20"/>
      <c r="D24" s="26"/>
      <c r="E24" s="207"/>
      <c r="F24" s="208"/>
      <c r="G24" s="207"/>
      <c r="H24" s="215" t="s">
        <v>48</v>
      </c>
      <c r="I24" s="234" t="s">
        <v>154</v>
      </c>
      <c r="J24" s="235"/>
      <c r="K24" s="235"/>
      <c r="L24" s="236"/>
      <c r="M24" s="236"/>
      <c r="N24" s="337"/>
      <c r="O24" s="40"/>
      <c r="P24" s="41"/>
      <c r="Q24" s="41"/>
      <c r="R24" s="41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85"/>
      <c r="AF24" s="40"/>
      <c r="AG24" s="270"/>
      <c r="AH24" s="192"/>
    </row>
    <row r="25" ht="13.5" customHeight="1" spans="1:34">
      <c r="A25" s="1"/>
      <c r="B25" s="19"/>
      <c r="C25" s="20"/>
      <c r="D25" s="26"/>
      <c r="E25" s="207"/>
      <c r="F25" s="208"/>
      <c r="G25" s="207"/>
      <c r="H25" s="208"/>
      <c r="I25" s="237"/>
      <c r="J25" s="28" t="s">
        <v>27</v>
      </c>
      <c r="K25" s="29"/>
      <c r="L25" s="29"/>
      <c r="M25" s="99"/>
      <c r="N25" s="81"/>
      <c r="O25" s="179"/>
      <c r="P25" s="85"/>
      <c r="Q25" s="85"/>
      <c r="R25" s="85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85"/>
      <c r="AF25" s="179"/>
      <c r="AG25" s="187"/>
      <c r="AH25" s="178"/>
    </row>
    <row r="26" ht="38.25" customHeight="1" spans="1:34">
      <c r="A26" s="1"/>
      <c r="B26" s="19"/>
      <c r="C26" s="20"/>
      <c r="D26" s="26"/>
      <c r="E26" s="207"/>
      <c r="F26" s="208"/>
      <c r="G26" s="207"/>
      <c r="H26" s="213"/>
      <c r="I26" s="232"/>
      <c r="J26" s="101">
        <v>1</v>
      </c>
      <c r="K26" s="102" t="s">
        <v>28</v>
      </c>
      <c r="L26" s="103"/>
      <c r="M26" s="104"/>
      <c r="N26" s="81"/>
      <c r="O26" s="179"/>
      <c r="P26" s="85"/>
      <c r="Q26" s="85"/>
      <c r="R26" s="85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85"/>
      <c r="AF26" s="60"/>
      <c r="AG26" s="364" t="s">
        <v>29</v>
      </c>
      <c r="AH26" s="178"/>
    </row>
    <row r="27" ht="42" customHeight="1" spans="1:34">
      <c r="A27" s="1"/>
      <c r="B27" s="19"/>
      <c r="C27" s="20"/>
      <c r="D27" s="26"/>
      <c r="E27" s="207"/>
      <c r="F27" s="208"/>
      <c r="G27" s="207"/>
      <c r="H27" s="213"/>
      <c r="I27" s="232"/>
      <c r="J27" s="101">
        <v>2</v>
      </c>
      <c r="K27" s="102" t="s">
        <v>30</v>
      </c>
      <c r="L27" s="103"/>
      <c r="M27" s="104"/>
      <c r="N27" s="81"/>
      <c r="O27" s="179"/>
      <c r="P27" s="85"/>
      <c r="Q27" s="85"/>
      <c r="R27" s="85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85"/>
      <c r="AF27" s="179"/>
      <c r="AG27" s="196" t="s">
        <v>31</v>
      </c>
      <c r="AH27" s="178"/>
    </row>
    <row r="28" ht="21.75" customHeight="1" spans="1:34">
      <c r="A28" s="1"/>
      <c r="B28" s="19"/>
      <c r="C28" s="20"/>
      <c r="D28" s="26"/>
      <c r="E28" s="207"/>
      <c r="F28" s="208"/>
      <c r="G28" s="207"/>
      <c r="H28" s="213"/>
      <c r="I28" s="232"/>
      <c r="J28" s="101">
        <v>3</v>
      </c>
      <c r="K28" s="102" t="s">
        <v>32</v>
      </c>
      <c r="L28" s="103"/>
      <c r="M28" s="104"/>
      <c r="N28" s="81"/>
      <c r="O28" s="179"/>
      <c r="P28" s="85"/>
      <c r="Q28" s="85"/>
      <c r="R28" s="85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41"/>
      <c r="AF28" s="179"/>
      <c r="AG28" s="196" t="s">
        <v>33</v>
      </c>
      <c r="AH28" s="178"/>
    </row>
    <row r="29" ht="21.75" customHeight="1" spans="1:34">
      <c r="A29" s="1"/>
      <c r="B29" s="19"/>
      <c r="C29" s="20"/>
      <c r="D29" s="26"/>
      <c r="E29" s="207"/>
      <c r="F29" s="208"/>
      <c r="G29" s="207"/>
      <c r="H29" s="213"/>
      <c r="I29" s="232"/>
      <c r="J29" s="101">
        <v>4</v>
      </c>
      <c r="K29" s="102" t="s">
        <v>34</v>
      </c>
      <c r="L29" s="103"/>
      <c r="M29" s="104"/>
      <c r="N29" s="81"/>
      <c r="O29" s="179"/>
      <c r="P29" s="85"/>
      <c r="Q29" s="85"/>
      <c r="R29" s="85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41"/>
      <c r="AF29" s="179"/>
      <c r="AG29" s="187"/>
      <c r="AH29" s="178"/>
    </row>
    <row r="30" ht="16.5" customHeight="1" spans="1:34">
      <c r="A30" s="1"/>
      <c r="B30" s="19"/>
      <c r="C30" s="20"/>
      <c r="D30" s="26"/>
      <c r="E30" s="207"/>
      <c r="F30" s="208"/>
      <c r="G30" s="207"/>
      <c r="H30" s="213"/>
      <c r="I30" s="232"/>
      <c r="J30" s="101">
        <v>5</v>
      </c>
      <c r="K30" s="102" t="s">
        <v>23</v>
      </c>
      <c r="L30" s="103"/>
      <c r="M30" s="104"/>
      <c r="N30" s="81"/>
      <c r="O30" s="179"/>
      <c r="P30" s="85"/>
      <c r="Q30" s="85"/>
      <c r="R30" s="85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41"/>
      <c r="AF30" s="179"/>
      <c r="AG30" s="187"/>
      <c r="AH30" s="178"/>
    </row>
    <row r="31" ht="22.5" customHeight="1" spans="1:34">
      <c r="A31" s="1"/>
      <c r="B31" s="19"/>
      <c r="C31" s="20"/>
      <c r="D31" s="26"/>
      <c r="E31" s="207"/>
      <c r="F31" s="208"/>
      <c r="G31" s="207"/>
      <c r="H31" s="213"/>
      <c r="I31" s="232"/>
      <c r="J31" s="101">
        <v>7</v>
      </c>
      <c r="K31" s="102" t="s">
        <v>40</v>
      </c>
      <c r="L31" s="103"/>
      <c r="M31" s="104"/>
      <c r="N31" s="88"/>
      <c r="O31" s="180"/>
      <c r="P31" s="84"/>
      <c r="Q31" s="84"/>
      <c r="R31" s="84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84"/>
      <c r="AE31" s="84"/>
      <c r="AF31" s="180"/>
      <c r="AG31" s="200" t="s">
        <v>41</v>
      </c>
      <c r="AH31" s="178"/>
    </row>
    <row r="32" ht="24" customHeight="1" spans="1:34">
      <c r="A32" s="1"/>
      <c r="B32" s="19"/>
      <c r="C32" s="20"/>
      <c r="D32" s="26"/>
      <c r="E32" s="207"/>
      <c r="F32" s="208"/>
      <c r="G32" s="207"/>
      <c r="H32" s="213"/>
      <c r="I32" s="232"/>
      <c r="J32" s="101">
        <v>9</v>
      </c>
      <c r="K32" s="102" t="s">
        <v>36</v>
      </c>
      <c r="L32" s="103"/>
      <c r="M32" s="104"/>
      <c r="N32" s="81"/>
      <c r="O32" s="179"/>
      <c r="P32" s="85"/>
      <c r="Q32" s="85"/>
      <c r="R32" s="85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85"/>
      <c r="AF32" s="40"/>
      <c r="AG32" s="40"/>
      <c r="AH32" s="178"/>
    </row>
    <row r="33" ht="21.75" customHeight="1" spans="1:34">
      <c r="A33" s="1"/>
      <c r="B33" s="19"/>
      <c r="C33" s="20"/>
      <c r="D33" s="26"/>
      <c r="E33" s="207"/>
      <c r="F33" s="208"/>
      <c r="G33" s="207"/>
      <c r="H33" s="213"/>
      <c r="I33" s="232"/>
      <c r="J33" s="101">
        <v>10</v>
      </c>
      <c r="K33" s="102" t="s">
        <v>155</v>
      </c>
      <c r="L33" s="103"/>
      <c r="M33" s="104"/>
      <c r="N33" s="81"/>
      <c r="O33" s="179"/>
      <c r="P33" s="85"/>
      <c r="Q33" s="85"/>
      <c r="R33" s="85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85"/>
      <c r="AF33" s="40"/>
      <c r="AG33" s="40"/>
      <c r="AH33" s="178"/>
    </row>
    <row r="34" ht="16.5" customHeight="1" spans="1:34">
      <c r="A34" s="1"/>
      <c r="B34" s="19"/>
      <c r="C34" s="20"/>
      <c r="D34" s="26"/>
      <c r="E34" s="207"/>
      <c r="F34" s="208"/>
      <c r="G34" s="207"/>
      <c r="H34" s="324"/>
      <c r="I34" s="338"/>
      <c r="J34" s="339"/>
      <c r="K34" s="340"/>
      <c r="L34" s="341"/>
      <c r="M34" s="342"/>
      <c r="N34" s="81"/>
      <c r="O34" s="179"/>
      <c r="P34" s="85"/>
      <c r="Q34" s="85"/>
      <c r="R34" s="85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85"/>
      <c r="AF34" s="179"/>
      <c r="AG34" s="187"/>
      <c r="AH34" s="178"/>
    </row>
    <row r="35" ht="18" customHeight="1" spans="1:34">
      <c r="A35" s="1"/>
      <c r="B35" s="19"/>
      <c r="C35" s="40"/>
      <c r="D35" s="41"/>
      <c r="E35" s="217"/>
      <c r="F35" s="300" t="s">
        <v>73</v>
      </c>
      <c r="G35" s="325"/>
      <c r="H35" s="325"/>
      <c r="I35" s="325"/>
      <c r="J35" s="325"/>
      <c r="K35" s="325"/>
      <c r="L35" s="343"/>
      <c r="M35" s="344"/>
      <c r="N35" s="81"/>
      <c r="O35" s="179"/>
      <c r="P35" s="85"/>
      <c r="Q35" s="85"/>
      <c r="R35" s="85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41"/>
      <c r="AF35" s="179"/>
      <c r="AG35" s="187"/>
      <c r="AH35" s="178"/>
    </row>
    <row r="36" ht="18" customHeight="1" spans="1:34">
      <c r="A36" s="1"/>
      <c r="B36" s="19"/>
      <c r="C36" s="40"/>
      <c r="D36" s="41"/>
      <c r="E36" s="217"/>
      <c r="F36" s="326">
        <v>2</v>
      </c>
      <c r="G36" s="327" t="s">
        <v>156</v>
      </c>
      <c r="H36" s="328"/>
      <c r="I36" s="328"/>
      <c r="J36" s="328"/>
      <c r="K36" s="328"/>
      <c r="L36" s="345"/>
      <c r="M36" s="345"/>
      <c r="N36" s="81"/>
      <c r="O36" s="179"/>
      <c r="P36" s="85"/>
      <c r="Q36" s="85"/>
      <c r="R36" s="85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41"/>
      <c r="AF36" s="179"/>
      <c r="AG36" s="187"/>
      <c r="AH36" s="178"/>
    </row>
    <row r="37" ht="13.5" customHeight="1" spans="1:34">
      <c r="A37" s="1"/>
      <c r="B37" s="19"/>
      <c r="C37" s="40"/>
      <c r="D37" s="41"/>
      <c r="E37" s="217"/>
      <c r="F37" s="221"/>
      <c r="G37" s="329"/>
      <c r="H37" s="221"/>
      <c r="I37" s="294"/>
      <c r="J37" s="28" t="s">
        <v>27</v>
      </c>
      <c r="K37" s="29"/>
      <c r="L37" s="29"/>
      <c r="M37" s="99"/>
      <c r="N37" s="81"/>
      <c r="O37" s="179"/>
      <c r="P37" s="85"/>
      <c r="Q37" s="85"/>
      <c r="R37" s="85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41"/>
      <c r="AF37" s="179"/>
      <c r="AG37" s="187"/>
      <c r="AH37" s="178"/>
    </row>
    <row r="38" ht="30.75" customHeight="1" spans="1:34">
      <c r="A38" s="1"/>
      <c r="B38" s="19"/>
      <c r="C38" s="40"/>
      <c r="D38" s="41"/>
      <c r="E38" s="217"/>
      <c r="F38" s="221"/>
      <c r="G38" s="329"/>
      <c r="H38" s="221"/>
      <c r="I38" s="294"/>
      <c r="J38" s="346">
        <v>1</v>
      </c>
      <c r="K38" s="347" t="s">
        <v>157</v>
      </c>
      <c r="L38" s="348"/>
      <c r="M38" s="349"/>
      <c r="N38" s="81"/>
      <c r="O38" s="179"/>
      <c r="P38" s="85"/>
      <c r="Q38" s="85"/>
      <c r="R38" s="85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41"/>
      <c r="AF38" s="179"/>
      <c r="AG38" s="272" t="s">
        <v>158</v>
      </c>
      <c r="AH38" s="178"/>
    </row>
    <row r="39" ht="18" customHeight="1" spans="1:34">
      <c r="A39" s="1"/>
      <c r="B39" s="19"/>
      <c r="C39" s="40"/>
      <c r="D39" s="41"/>
      <c r="E39" s="217"/>
      <c r="F39" s="221"/>
      <c r="G39" s="329"/>
      <c r="H39" s="221"/>
      <c r="I39" s="294"/>
      <c r="J39" s="350"/>
      <c r="K39" s="351"/>
      <c r="L39" s="352"/>
      <c r="M39" s="352"/>
      <c r="N39" s="81"/>
      <c r="O39" s="179"/>
      <c r="P39" s="85"/>
      <c r="Q39" s="85"/>
      <c r="R39" s="85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85"/>
      <c r="AF39" s="179"/>
      <c r="AG39" s="187"/>
      <c r="AH39" s="178"/>
    </row>
    <row r="40" ht="16.5" spans="1:34">
      <c r="A40" s="1"/>
      <c r="B40" s="19"/>
      <c r="C40" s="40"/>
      <c r="D40" s="41"/>
      <c r="E40" s="217"/>
      <c r="F40" s="330" t="s">
        <v>73</v>
      </c>
      <c r="G40" s="331"/>
      <c r="H40" s="331"/>
      <c r="I40" s="331"/>
      <c r="J40" s="331"/>
      <c r="K40" s="331"/>
      <c r="L40" s="353"/>
      <c r="M40" s="344"/>
      <c r="N40" s="81"/>
      <c r="O40" s="179"/>
      <c r="P40" s="85"/>
      <c r="Q40" s="85"/>
      <c r="R40" s="85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85"/>
      <c r="AF40" s="179"/>
      <c r="AG40" s="40"/>
      <c r="AH40" s="178"/>
    </row>
    <row r="41" ht="16.5" spans="1:34">
      <c r="A41" s="1"/>
      <c r="B41" s="19"/>
      <c r="C41" s="40"/>
      <c r="D41" s="41"/>
      <c r="E41" s="217"/>
      <c r="F41" s="332">
        <v>3</v>
      </c>
      <c r="G41" s="333" t="s">
        <v>159</v>
      </c>
      <c r="H41" s="334"/>
      <c r="I41" s="334"/>
      <c r="J41" s="334"/>
      <c r="K41" s="334"/>
      <c r="L41" s="354"/>
      <c r="M41" s="345"/>
      <c r="N41" s="81"/>
      <c r="O41" s="179"/>
      <c r="P41" s="85"/>
      <c r="Q41" s="85"/>
      <c r="R41" s="85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85"/>
      <c r="AF41" s="179"/>
      <c r="AG41" s="187"/>
      <c r="AH41" s="178"/>
    </row>
    <row r="42" ht="16.5" spans="1:34">
      <c r="A42" s="1"/>
      <c r="B42" s="19"/>
      <c r="C42" s="40"/>
      <c r="D42" s="41"/>
      <c r="E42" s="217"/>
      <c r="F42" s="221"/>
      <c r="G42" s="329"/>
      <c r="H42" s="221"/>
      <c r="I42" s="294"/>
      <c r="J42" s="28" t="s">
        <v>27</v>
      </c>
      <c r="K42" s="29"/>
      <c r="L42" s="29"/>
      <c r="M42" s="99"/>
      <c r="N42" s="81"/>
      <c r="O42" s="179"/>
      <c r="P42" s="85"/>
      <c r="Q42" s="85"/>
      <c r="R42" s="85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85"/>
      <c r="AF42" s="179"/>
      <c r="AG42" s="187"/>
      <c r="AH42" s="178"/>
    </row>
    <row r="43" ht="30.75" customHeight="1" spans="1:34">
      <c r="A43" s="1"/>
      <c r="B43" s="19"/>
      <c r="C43" s="40"/>
      <c r="D43" s="41"/>
      <c r="E43" s="217"/>
      <c r="F43" s="221"/>
      <c r="G43" s="329"/>
      <c r="H43" s="221"/>
      <c r="I43" s="294"/>
      <c r="J43" s="346">
        <v>1</v>
      </c>
      <c r="K43" s="347" t="s">
        <v>157</v>
      </c>
      <c r="L43" s="348"/>
      <c r="M43" s="349"/>
      <c r="N43" s="81"/>
      <c r="O43" s="179"/>
      <c r="P43" s="85"/>
      <c r="Q43" s="85"/>
      <c r="R43" s="85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41"/>
      <c r="AF43" s="179"/>
      <c r="AG43" s="272" t="s">
        <v>158</v>
      </c>
      <c r="AH43" s="178"/>
    </row>
    <row r="44" customHeight="1" spans="1:34">
      <c r="A44" s="1"/>
      <c r="B44" s="19"/>
      <c r="C44" s="40"/>
      <c r="D44" s="41"/>
      <c r="E44" s="217"/>
      <c r="F44" s="221"/>
      <c r="G44" s="329"/>
      <c r="H44" s="221"/>
      <c r="I44" s="294"/>
      <c r="J44" s="350"/>
      <c r="K44" s="351"/>
      <c r="L44" s="352"/>
      <c r="M44" s="352"/>
      <c r="N44" s="81"/>
      <c r="O44" s="179"/>
      <c r="P44" s="85"/>
      <c r="Q44" s="85"/>
      <c r="R44" s="85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41"/>
      <c r="AF44" s="179"/>
      <c r="AG44" s="187"/>
      <c r="AH44" s="178"/>
    </row>
    <row r="45" ht="16.5" customHeight="1" spans="1:34">
      <c r="A45" s="1"/>
      <c r="B45" s="19"/>
      <c r="C45" s="40"/>
      <c r="D45" s="41"/>
      <c r="E45" s="217"/>
      <c r="F45" s="330" t="s">
        <v>73</v>
      </c>
      <c r="G45" s="331"/>
      <c r="H45" s="331"/>
      <c r="I45" s="331"/>
      <c r="J45" s="331"/>
      <c r="K45" s="331"/>
      <c r="L45" s="353"/>
      <c r="M45" s="344"/>
      <c r="N45" s="81"/>
      <c r="O45" s="179"/>
      <c r="P45" s="85"/>
      <c r="Q45" s="85"/>
      <c r="R45" s="85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41"/>
      <c r="AF45" s="179"/>
      <c r="AG45" s="187"/>
      <c r="AH45" s="178"/>
    </row>
    <row r="46" ht="16.5" customHeight="1" spans="1:34">
      <c r="A46" s="1"/>
      <c r="B46" s="19"/>
      <c r="C46" s="40"/>
      <c r="D46" s="41"/>
      <c r="E46" s="217"/>
      <c r="F46" s="332">
        <v>4</v>
      </c>
      <c r="G46" s="333" t="s">
        <v>160</v>
      </c>
      <c r="H46" s="334"/>
      <c r="I46" s="334"/>
      <c r="J46" s="334"/>
      <c r="K46" s="334"/>
      <c r="L46" s="354"/>
      <c r="M46" s="345"/>
      <c r="N46" s="81"/>
      <c r="O46" s="179"/>
      <c r="P46" s="85"/>
      <c r="Q46" s="85"/>
      <c r="R46" s="85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41"/>
      <c r="AF46" s="179"/>
      <c r="AG46" s="187"/>
      <c r="AH46" s="178"/>
    </row>
    <row r="47" ht="18" customHeight="1" spans="1:34">
      <c r="A47" s="1"/>
      <c r="B47" s="19"/>
      <c r="C47" s="40"/>
      <c r="D47" s="41"/>
      <c r="E47" s="217"/>
      <c r="F47" s="221"/>
      <c r="G47" s="329"/>
      <c r="H47" s="221"/>
      <c r="I47" s="294"/>
      <c r="J47" s="28" t="s">
        <v>27</v>
      </c>
      <c r="K47" s="29"/>
      <c r="L47" s="29"/>
      <c r="M47" s="99"/>
      <c r="N47" s="81"/>
      <c r="O47" s="179"/>
      <c r="P47" s="85"/>
      <c r="Q47" s="85"/>
      <c r="R47" s="85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85"/>
      <c r="AF47" s="179"/>
      <c r="AG47" s="187"/>
      <c r="AH47" s="178"/>
    </row>
    <row r="48" ht="25.5" spans="1:34">
      <c r="A48" s="1"/>
      <c r="B48" s="19"/>
      <c r="C48" s="40"/>
      <c r="D48" s="41"/>
      <c r="E48" s="217"/>
      <c r="F48" s="221"/>
      <c r="G48" s="329"/>
      <c r="H48" s="221"/>
      <c r="I48" s="294"/>
      <c r="J48" s="346">
        <v>1</v>
      </c>
      <c r="K48" s="347" t="s">
        <v>157</v>
      </c>
      <c r="L48" s="348"/>
      <c r="M48" s="349"/>
      <c r="N48" s="81"/>
      <c r="O48" s="179"/>
      <c r="P48" s="85"/>
      <c r="Q48" s="85"/>
      <c r="R48" s="85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85"/>
      <c r="AF48" s="179"/>
      <c r="AG48" s="272" t="s">
        <v>158</v>
      </c>
      <c r="AH48" s="178"/>
    </row>
    <row r="49" ht="16.5" spans="1:34">
      <c r="A49" s="1"/>
      <c r="B49" s="19"/>
      <c r="C49" s="40"/>
      <c r="D49" s="41"/>
      <c r="E49" s="217"/>
      <c r="F49" s="221"/>
      <c r="G49" s="329"/>
      <c r="H49" s="221"/>
      <c r="I49" s="294"/>
      <c r="J49" s="350"/>
      <c r="K49" s="351"/>
      <c r="L49" s="352"/>
      <c r="M49" s="352"/>
      <c r="N49" s="81"/>
      <c r="O49" s="179"/>
      <c r="P49" s="85"/>
      <c r="Q49" s="85"/>
      <c r="R49" s="85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85"/>
      <c r="AF49" s="179"/>
      <c r="AG49" s="187"/>
      <c r="AH49" s="178"/>
    </row>
    <row r="50" ht="16.5" spans="1:34">
      <c r="A50" s="1"/>
      <c r="B50" s="19"/>
      <c r="C50" s="40"/>
      <c r="D50" s="41"/>
      <c r="E50" s="217"/>
      <c r="F50" s="300" t="s">
        <v>73</v>
      </c>
      <c r="G50" s="325"/>
      <c r="H50" s="325"/>
      <c r="I50" s="325"/>
      <c r="J50" s="325"/>
      <c r="K50" s="325"/>
      <c r="L50" s="343"/>
      <c r="M50" s="344"/>
      <c r="N50" s="81"/>
      <c r="O50" s="179"/>
      <c r="P50" s="85"/>
      <c r="Q50" s="85"/>
      <c r="R50" s="85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85"/>
      <c r="AF50" s="179"/>
      <c r="AG50" s="187"/>
      <c r="AH50" s="178"/>
    </row>
    <row r="51" ht="22.5" customHeight="1" spans="2:34">
      <c r="B51" s="19"/>
      <c r="C51" s="40"/>
      <c r="D51" s="41"/>
      <c r="E51" s="217"/>
      <c r="F51" s="326">
        <v>5</v>
      </c>
      <c r="G51" s="327" t="s">
        <v>161</v>
      </c>
      <c r="H51" s="328"/>
      <c r="I51" s="328"/>
      <c r="J51" s="328"/>
      <c r="K51" s="328"/>
      <c r="L51" s="345"/>
      <c r="M51" s="345"/>
      <c r="N51" s="81"/>
      <c r="O51" s="179"/>
      <c r="P51" s="85"/>
      <c r="Q51" s="85"/>
      <c r="R51" s="85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41"/>
      <c r="AF51" s="179"/>
      <c r="AG51" s="187"/>
      <c r="AH51" s="178"/>
    </row>
    <row r="52" ht="16.5" spans="2:34">
      <c r="B52" s="19"/>
      <c r="C52" s="40"/>
      <c r="D52" s="41"/>
      <c r="E52" s="217"/>
      <c r="F52" s="221"/>
      <c r="G52" s="329"/>
      <c r="H52" s="221"/>
      <c r="I52" s="294"/>
      <c r="J52" s="28" t="s">
        <v>27</v>
      </c>
      <c r="K52" s="29"/>
      <c r="L52" s="29"/>
      <c r="M52" s="99"/>
      <c r="N52" s="81"/>
      <c r="O52" s="179"/>
      <c r="P52" s="85"/>
      <c r="Q52" s="85"/>
      <c r="R52" s="85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  <c r="AE52" s="41"/>
      <c r="AF52" s="179"/>
      <c r="AG52" s="187"/>
      <c r="AH52" s="178"/>
    </row>
    <row r="53" ht="30.75" customHeight="1" spans="2:34">
      <c r="B53" s="19"/>
      <c r="C53" s="40"/>
      <c r="D53" s="41"/>
      <c r="E53" s="217"/>
      <c r="F53" s="221"/>
      <c r="G53" s="329"/>
      <c r="H53" s="221"/>
      <c r="I53" s="294"/>
      <c r="J53" s="346">
        <v>1</v>
      </c>
      <c r="K53" s="347" t="s">
        <v>157</v>
      </c>
      <c r="L53" s="348"/>
      <c r="M53" s="349"/>
      <c r="N53" s="81"/>
      <c r="O53" s="179"/>
      <c r="P53" s="85"/>
      <c r="Q53" s="85"/>
      <c r="R53" s="85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79"/>
      <c r="AE53" s="41"/>
      <c r="AF53" s="179"/>
      <c r="AG53" s="272" t="s">
        <v>158</v>
      </c>
      <c r="AH53" s="178"/>
    </row>
    <row r="54" ht="16.5" spans="2:34">
      <c r="B54" s="19"/>
      <c r="C54" s="40"/>
      <c r="D54" s="41"/>
      <c r="E54" s="217"/>
      <c r="F54" s="221"/>
      <c r="G54" s="329"/>
      <c r="H54" s="221"/>
      <c r="I54" s="294"/>
      <c r="J54" s="350"/>
      <c r="K54" s="351"/>
      <c r="L54" s="352"/>
      <c r="M54" s="352"/>
      <c r="N54" s="81"/>
      <c r="O54" s="179"/>
      <c r="P54" s="85"/>
      <c r="Q54" s="85"/>
      <c r="R54" s="85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41"/>
      <c r="AF54" s="179"/>
      <c r="AG54" s="187"/>
      <c r="AH54" s="178"/>
    </row>
    <row r="55" ht="18.75" customHeight="1" spans="2:34">
      <c r="B55" s="19"/>
      <c r="C55" s="40"/>
      <c r="D55" s="41"/>
      <c r="E55" s="217"/>
      <c r="F55" s="221"/>
      <c r="G55" s="329"/>
      <c r="H55" s="221"/>
      <c r="I55" s="294"/>
      <c r="J55" s="355" t="s">
        <v>86</v>
      </c>
      <c r="K55" s="356"/>
      <c r="L55" s="357"/>
      <c r="M55" s="358"/>
      <c r="N55" s="81"/>
      <c r="O55" s="179"/>
      <c r="P55" s="85"/>
      <c r="Q55" s="85"/>
      <c r="R55" s="85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85"/>
      <c r="AF55" s="179"/>
      <c r="AG55" s="187"/>
      <c r="AH55" s="178"/>
    </row>
    <row r="56" ht="16.5" spans="2:34">
      <c r="B56" s="19"/>
      <c r="C56" s="40"/>
      <c r="D56" s="41"/>
      <c r="E56" s="217"/>
      <c r="F56" s="221"/>
      <c r="G56" s="329"/>
      <c r="H56" s="221"/>
      <c r="I56" s="294"/>
      <c r="J56" s="359">
        <v>1</v>
      </c>
      <c r="K56" s="360" t="s">
        <v>162</v>
      </c>
      <c r="L56" s="352"/>
      <c r="M56" s="352"/>
      <c r="N56" s="81"/>
      <c r="O56" s="179"/>
      <c r="P56" s="85"/>
      <c r="Q56" s="85"/>
      <c r="R56" s="85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/>
      <c r="AE56" s="85"/>
      <c r="AF56" s="179"/>
      <c r="AG56" s="187"/>
      <c r="AH56" s="178"/>
    </row>
    <row r="57" ht="16.5" spans="2:34">
      <c r="B57" s="19"/>
      <c r="C57" s="40"/>
      <c r="D57" s="41"/>
      <c r="E57" s="217"/>
      <c r="F57" s="221"/>
      <c r="G57" s="329"/>
      <c r="H57" s="221"/>
      <c r="I57" s="294"/>
      <c r="J57" s="350">
        <v>2</v>
      </c>
      <c r="K57" s="360" t="s">
        <v>163</v>
      </c>
      <c r="L57" s="352"/>
      <c r="M57" s="352"/>
      <c r="N57" s="81"/>
      <c r="O57" s="179"/>
      <c r="P57" s="85"/>
      <c r="Q57" s="85"/>
      <c r="R57" s="85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  <c r="AE57" s="85"/>
      <c r="AF57" s="179"/>
      <c r="AG57" s="187"/>
      <c r="AH57" s="178"/>
    </row>
    <row r="58" ht="16.5" spans="2:34">
      <c r="B58" s="19"/>
      <c r="C58" s="40"/>
      <c r="D58" s="41"/>
      <c r="E58" s="217"/>
      <c r="F58" s="221"/>
      <c r="G58" s="329"/>
      <c r="H58" s="221"/>
      <c r="I58" s="294"/>
      <c r="J58" s="350">
        <v>3</v>
      </c>
      <c r="K58" s="360" t="s">
        <v>164</v>
      </c>
      <c r="L58" s="352"/>
      <c r="M58" s="352"/>
      <c r="N58" s="81"/>
      <c r="O58" s="179"/>
      <c r="P58" s="85"/>
      <c r="Q58" s="85"/>
      <c r="R58" s="85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85"/>
      <c r="AF58" s="179"/>
      <c r="AG58" s="187"/>
      <c r="AH58" s="178"/>
    </row>
    <row r="59" ht="20.25" customHeight="1" spans="2:34">
      <c r="B59" s="19"/>
      <c r="C59" s="40"/>
      <c r="D59" s="41"/>
      <c r="E59" s="217"/>
      <c r="F59" s="221"/>
      <c r="G59" s="329"/>
      <c r="H59" s="221"/>
      <c r="I59" s="294"/>
      <c r="J59" s="350">
        <v>4</v>
      </c>
      <c r="K59" s="360" t="s">
        <v>165</v>
      </c>
      <c r="L59" s="352"/>
      <c r="M59" s="352"/>
      <c r="N59" s="81"/>
      <c r="O59" s="179"/>
      <c r="P59" s="85"/>
      <c r="Q59" s="85"/>
      <c r="R59" s="85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85"/>
      <c r="AF59" s="179"/>
      <c r="AG59" s="187"/>
      <c r="AH59" s="178"/>
    </row>
    <row r="60" ht="16.5" spans="2:34">
      <c r="B60" s="19"/>
      <c r="C60" s="40"/>
      <c r="D60" s="41"/>
      <c r="E60" s="217"/>
      <c r="F60" s="221"/>
      <c r="G60" s="329"/>
      <c r="H60" s="221"/>
      <c r="I60" s="294"/>
      <c r="J60" s="350">
        <v>5</v>
      </c>
      <c r="K60" s="360" t="s">
        <v>166</v>
      </c>
      <c r="L60" s="352"/>
      <c r="M60" s="352"/>
      <c r="N60" s="81"/>
      <c r="O60" s="179"/>
      <c r="P60" s="85"/>
      <c r="Q60" s="85"/>
      <c r="R60" s="85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85"/>
      <c r="AF60" s="179"/>
      <c r="AG60" s="187"/>
      <c r="AH60" s="178"/>
    </row>
    <row r="61" ht="34.5" customHeight="1" spans="2:34">
      <c r="B61" s="19"/>
      <c r="C61" s="40"/>
      <c r="D61" s="41"/>
      <c r="E61" s="217"/>
      <c r="F61" s="221"/>
      <c r="G61" s="329"/>
      <c r="H61" s="221"/>
      <c r="I61" s="294"/>
      <c r="J61" s="350">
        <v>6</v>
      </c>
      <c r="K61" s="361" t="s">
        <v>167</v>
      </c>
      <c r="L61" s="362"/>
      <c r="M61" s="352"/>
      <c r="N61" s="81"/>
      <c r="O61" s="179"/>
      <c r="P61" s="85"/>
      <c r="Q61" s="85"/>
      <c r="R61" s="85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85"/>
      <c r="AF61" s="179"/>
      <c r="AG61" s="187"/>
      <c r="AH61" s="178"/>
    </row>
    <row r="62" ht="48" customHeight="1" spans="2:34">
      <c r="B62" s="19"/>
      <c r="C62" s="40"/>
      <c r="D62" s="41"/>
      <c r="E62" s="217"/>
      <c r="F62" s="221"/>
      <c r="G62" s="329"/>
      <c r="H62" s="221"/>
      <c r="I62" s="294"/>
      <c r="J62" s="346">
        <v>7</v>
      </c>
      <c r="K62" s="361" t="s">
        <v>168</v>
      </c>
      <c r="L62" s="362"/>
      <c r="M62" s="352"/>
      <c r="N62" s="81"/>
      <c r="O62" s="179"/>
      <c r="P62" s="85"/>
      <c r="Q62" s="85"/>
      <c r="R62" s="85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85"/>
      <c r="AF62" s="179"/>
      <c r="AG62" s="187"/>
      <c r="AH62" s="178"/>
    </row>
    <row r="63" ht="34.5" customHeight="1" spans="2:34">
      <c r="B63" s="19"/>
      <c r="C63" s="40"/>
      <c r="D63" s="41"/>
      <c r="E63" s="217"/>
      <c r="F63" s="221"/>
      <c r="G63" s="329"/>
      <c r="H63" s="221"/>
      <c r="I63" s="294"/>
      <c r="J63" s="346">
        <v>8</v>
      </c>
      <c r="K63" s="361" t="s">
        <v>169</v>
      </c>
      <c r="L63" s="362"/>
      <c r="M63" s="352"/>
      <c r="N63" s="81"/>
      <c r="O63" s="179"/>
      <c r="P63" s="85"/>
      <c r="Q63" s="85"/>
      <c r="R63" s="85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85"/>
      <c r="AF63" s="179"/>
      <c r="AG63" s="187"/>
      <c r="AH63" s="178"/>
    </row>
    <row r="64" ht="31.5" customHeight="1" spans="2:34">
      <c r="B64" s="19"/>
      <c r="C64" s="40"/>
      <c r="D64" s="41"/>
      <c r="E64" s="217"/>
      <c r="F64" s="221"/>
      <c r="G64" s="329"/>
      <c r="H64" s="221"/>
      <c r="I64" s="294"/>
      <c r="J64" s="346">
        <v>9</v>
      </c>
      <c r="K64" s="361" t="s">
        <v>170</v>
      </c>
      <c r="L64" s="362"/>
      <c r="M64" s="352"/>
      <c r="N64" s="81"/>
      <c r="O64" s="179"/>
      <c r="P64" s="85"/>
      <c r="Q64" s="85"/>
      <c r="R64" s="85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85"/>
      <c r="AF64" s="179"/>
      <c r="AG64" s="187"/>
      <c r="AH64" s="178"/>
    </row>
    <row r="65" ht="19.5" customHeight="1" spans="2:34">
      <c r="B65" s="19"/>
      <c r="C65" s="52"/>
      <c r="D65" s="53"/>
      <c r="E65" s="278"/>
      <c r="F65" s="221"/>
      <c r="G65" s="217"/>
      <c r="H65" s="221"/>
      <c r="I65" s="313"/>
      <c r="J65" s="101">
        <v>10</v>
      </c>
      <c r="K65" s="47" t="s">
        <v>171</v>
      </c>
      <c r="L65" s="48"/>
      <c r="M65" s="48"/>
      <c r="N65" s="126"/>
      <c r="O65" s="179"/>
      <c r="P65" s="85"/>
      <c r="Q65" s="85"/>
      <c r="R65" s="85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85"/>
      <c r="AF65" s="179"/>
      <c r="AG65" s="187"/>
      <c r="AH65" s="178"/>
    </row>
    <row r="66" ht="16.5" spans="2:34">
      <c r="B66" s="19"/>
      <c r="C66" s="52"/>
      <c r="D66" s="53"/>
      <c r="E66" s="278"/>
      <c r="F66" s="221"/>
      <c r="G66" s="283"/>
      <c r="H66" s="213"/>
      <c r="I66" s="309"/>
      <c r="J66" s="221"/>
      <c r="K66" s="205"/>
      <c r="L66" s="228"/>
      <c r="M66" s="229"/>
      <c r="N66" s="81"/>
      <c r="O66" s="179"/>
      <c r="P66" s="85"/>
      <c r="Q66" s="41"/>
      <c r="R66" s="41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84"/>
      <c r="AE66" s="41"/>
      <c r="AF66" s="179"/>
      <c r="AG66" s="187"/>
      <c r="AH66" s="178"/>
    </row>
  </sheetData>
  <mergeCells count="67">
    <mergeCell ref="B1:AH1"/>
    <mergeCell ref="S3:AF3"/>
    <mergeCell ref="S4:W4"/>
    <mergeCell ref="X4:AB4"/>
    <mergeCell ref="AD4:AE4"/>
    <mergeCell ref="C6:L6"/>
    <mergeCell ref="C7:L7"/>
    <mergeCell ref="D8:L8"/>
    <mergeCell ref="E9:L9"/>
    <mergeCell ref="F10:L10"/>
    <mergeCell ref="G11:L11"/>
    <mergeCell ref="H12:L12"/>
    <mergeCell ref="I13:L13"/>
    <mergeCell ref="J14:L14"/>
    <mergeCell ref="K15:L15"/>
    <mergeCell ref="K16:L16"/>
    <mergeCell ref="K17:L17"/>
    <mergeCell ref="I19:L19"/>
    <mergeCell ref="J20:L20"/>
    <mergeCell ref="K21:L21"/>
    <mergeCell ref="K22:L22"/>
    <mergeCell ref="K23:L23"/>
    <mergeCell ref="I24:L24"/>
    <mergeCell ref="J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5:L35"/>
    <mergeCell ref="G36:L36"/>
    <mergeCell ref="J37:L37"/>
    <mergeCell ref="K38:L38"/>
    <mergeCell ref="F40:L40"/>
    <mergeCell ref="G41:L41"/>
    <mergeCell ref="J42:L42"/>
    <mergeCell ref="K43:L43"/>
    <mergeCell ref="F45:L45"/>
    <mergeCell ref="G46:L46"/>
    <mergeCell ref="J47:L47"/>
    <mergeCell ref="K48:L48"/>
    <mergeCell ref="F50:L50"/>
    <mergeCell ref="G51:L51"/>
    <mergeCell ref="J52:L52"/>
    <mergeCell ref="K53:L53"/>
    <mergeCell ref="J55:L55"/>
    <mergeCell ref="K61:L61"/>
    <mergeCell ref="K62:L62"/>
    <mergeCell ref="K63:L63"/>
    <mergeCell ref="K64:L64"/>
    <mergeCell ref="K65:N65"/>
    <mergeCell ref="K66:L66"/>
    <mergeCell ref="B3:B5"/>
    <mergeCell ref="M3:M5"/>
    <mergeCell ref="N3:N5"/>
    <mergeCell ref="O3:O5"/>
    <mergeCell ref="P3:P5"/>
    <mergeCell ref="Q4:Q5"/>
    <mergeCell ref="R3:R5"/>
    <mergeCell ref="AC4:AC5"/>
    <mergeCell ref="AF4:AF5"/>
    <mergeCell ref="AG3:AG5"/>
    <mergeCell ref="AH3:AH5"/>
    <mergeCell ref="C3:L5"/>
  </mergeCells>
  <pageMargins left="0.707638888888889" right="0.159027777777778" top="0.747916666666667" bottom="0.747916666666667" header="0.313888888888889" footer="0.313888888888889"/>
  <pageSetup paperSize="5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06"/>
  <sheetViews>
    <sheetView topLeftCell="H1" workbookViewId="0">
      <selection activeCell="AA13" sqref="AA13"/>
    </sheetView>
  </sheetViews>
  <sheetFormatPr defaultColWidth="9" defaultRowHeight="15"/>
  <cols>
    <col min="1" max="1" width="22.4285714285714" customWidth="1"/>
    <col min="2" max="2" width="4.85714285714286" customWidth="1"/>
    <col min="3" max="10" width="3.28571428571429" customWidth="1"/>
    <col min="12" max="12" width="15.4285714285714" customWidth="1"/>
    <col min="13" max="13" width="7.42857142857143" customWidth="1"/>
    <col min="19" max="31" width="5.28571428571429" customWidth="1"/>
    <col min="33" max="33" width="19.2857142857143" customWidth="1"/>
    <col min="34" max="34" width="4.57142857142857" customWidth="1"/>
  </cols>
  <sheetData>
    <row r="1" ht="18" spans="1:3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ht="15.75" spans="1:34">
      <c r="A2" s="1"/>
      <c r="B2" s="1"/>
      <c r="C2" s="1"/>
      <c r="D2" s="3"/>
      <c r="E2" s="1"/>
      <c r="F2" s="3"/>
      <c r="G2" s="1"/>
      <c r="H2" s="3"/>
      <c r="I2" s="1"/>
      <c r="J2" s="1"/>
      <c r="K2" s="1"/>
      <c r="L2" s="1"/>
      <c r="M2" s="1"/>
      <c r="N2" s="3"/>
      <c r="O2" s="1"/>
      <c r="P2" s="3"/>
      <c r="Q2" s="3"/>
      <c r="R2" s="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3"/>
      <c r="AF2" s="1"/>
      <c r="AG2" s="1"/>
      <c r="AH2" s="1"/>
    </row>
    <row r="3" ht="15.75" spans="1:34">
      <c r="A3" s="1"/>
      <c r="B3" s="4" t="s">
        <v>1</v>
      </c>
      <c r="C3" s="5" t="s">
        <v>2</v>
      </c>
      <c r="D3" s="6"/>
      <c r="E3" s="6"/>
      <c r="F3" s="6"/>
      <c r="G3" s="6"/>
      <c r="H3" s="6"/>
      <c r="I3" s="6"/>
      <c r="J3" s="6"/>
      <c r="K3" s="6"/>
      <c r="L3" s="64"/>
      <c r="M3" s="65" t="s">
        <v>3</v>
      </c>
      <c r="N3" s="66" t="s">
        <v>4</v>
      </c>
      <c r="O3" s="67" t="s">
        <v>5</v>
      </c>
      <c r="P3" s="67" t="s">
        <v>6</v>
      </c>
      <c r="Q3" s="162"/>
      <c r="R3" s="67" t="s">
        <v>7</v>
      </c>
      <c r="S3" s="163" t="s">
        <v>8</v>
      </c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73"/>
      <c r="AG3" s="67" t="s">
        <v>9</v>
      </c>
      <c r="AH3" s="183" t="s">
        <v>10</v>
      </c>
    </row>
    <row r="4" ht="22.5" customHeight="1" spans="1:34">
      <c r="A4" s="1"/>
      <c r="B4" s="7"/>
      <c r="C4" s="8"/>
      <c r="D4" s="9"/>
      <c r="E4" s="9"/>
      <c r="F4" s="9"/>
      <c r="G4" s="9"/>
      <c r="H4" s="9"/>
      <c r="I4" s="9"/>
      <c r="J4" s="9"/>
      <c r="K4" s="9"/>
      <c r="L4" s="68"/>
      <c r="M4" s="69"/>
      <c r="N4" s="70"/>
      <c r="O4" s="71"/>
      <c r="P4" s="71"/>
      <c r="Q4" s="71" t="s">
        <v>11</v>
      </c>
      <c r="R4" s="71"/>
      <c r="S4" s="165" t="s">
        <v>12</v>
      </c>
      <c r="T4" s="166"/>
      <c r="U4" s="166"/>
      <c r="V4" s="166"/>
      <c r="W4" s="167"/>
      <c r="X4" s="165" t="s">
        <v>13</v>
      </c>
      <c r="Y4" s="166"/>
      <c r="Z4" s="166"/>
      <c r="AA4" s="166"/>
      <c r="AB4" s="167"/>
      <c r="AC4" s="174" t="s">
        <v>14</v>
      </c>
      <c r="AD4" s="165" t="s">
        <v>15</v>
      </c>
      <c r="AE4" s="167"/>
      <c r="AF4" s="174" t="s">
        <v>16</v>
      </c>
      <c r="AG4" s="71"/>
      <c r="AH4" s="184"/>
    </row>
    <row r="5" ht="59.25" customHeight="1" spans="1:34">
      <c r="A5" s="1"/>
      <c r="B5" s="10"/>
      <c r="C5" s="11"/>
      <c r="D5" s="12"/>
      <c r="E5" s="12"/>
      <c r="F5" s="12"/>
      <c r="G5" s="12"/>
      <c r="H5" s="12"/>
      <c r="I5" s="12"/>
      <c r="J5" s="12"/>
      <c r="K5" s="12"/>
      <c r="L5" s="72"/>
      <c r="M5" s="73"/>
      <c r="N5" s="74"/>
      <c r="O5" s="75"/>
      <c r="P5" s="75"/>
      <c r="Q5" s="75"/>
      <c r="R5" s="75"/>
      <c r="S5" s="75">
        <v>2017</v>
      </c>
      <c r="T5" s="75">
        <v>2018</v>
      </c>
      <c r="U5" s="75">
        <v>2019</v>
      </c>
      <c r="V5" s="75">
        <v>2020</v>
      </c>
      <c r="W5" s="75">
        <v>2021</v>
      </c>
      <c r="X5" s="75">
        <v>2017</v>
      </c>
      <c r="Y5" s="75">
        <v>2018</v>
      </c>
      <c r="Z5" s="75">
        <v>2019</v>
      </c>
      <c r="AA5" s="75">
        <v>2020</v>
      </c>
      <c r="AB5" s="75">
        <v>2021</v>
      </c>
      <c r="AC5" s="75"/>
      <c r="AD5" s="175" t="s">
        <v>17</v>
      </c>
      <c r="AE5" s="176" t="s">
        <v>18</v>
      </c>
      <c r="AF5" s="75"/>
      <c r="AG5" s="75"/>
      <c r="AH5" s="185"/>
    </row>
    <row r="6" ht="15.75" spans="1:34">
      <c r="A6" s="1"/>
      <c r="B6" s="13">
        <v>1</v>
      </c>
      <c r="C6" s="14">
        <v>2</v>
      </c>
      <c r="D6" s="15"/>
      <c r="E6" s="15"/>
      <c r="F6" s="15"/>
      <c r="G6" s="15"/>
      <c r="H6" s="15"/>
      <c r="I6" s="15"/>
      <c r="J6" s="15"/>
      <c r="K6" s="15"/>
      <c r="L6" s="76"/>
      <c r="M6" s="76"/>
      <c r="N6" s="77">
        <v>3</v>
      </c>
      <c r="O6" s="78">
        <v>4</v>
      </c>
      <c r="P6" s="78">
        <v>5</v>
      </c>
      <c r="Q6" s="78">
        <v>6</v>
      </c>
      <c r="R6" s="78"/>
      <c r="S6" s="78">
        <v>7</v>
      </c>
      <c r="T6" s="78">
        <v>8</v>
      </c>
      <c r="U6" s="78">
        <v>9</v>
      </c>
      <c r="V6" s="78">
        <v>10</v>
      </c>
      <c r="W6" s="78">
        <v>11</v>
      </c>
      <c r="X6" s="78">
        <v>12</v>
      </c>
      <c r="Y6" s="78">
        <v>13</v>
      </c>
      <c r="Z6" s="78">
        <v>14</v>
      </c>
      <c r="AA6" s="78">
        <v>15</v>
      </c>
      <c r="AB6" s="78">
        <v>16</v>
      </c>
      <c r="AC6" s="78">
        <v>17</v>
      </c>
      <c r="AD6" s="78">
        <v>18</v>
      </c>
      <c r="AE6" s="78"/>
      <c r="AF6" s="177">
        <v>19</v>
      </c>
      <c r="AG6" s="78">
        <v>20</v>
      </c>
      <c r="AH6" s="78">
        <v>21</v>
      </c>
    </row>
    <row r="7" ht="17.25" spans="1:34">
      <c r="A7" s="1"/>
      <c r="B7" s="16">
        <v>4</v>
      </c>
      <c r="C7" s="17" t="s">
        <v>172</v>
      </c>
      <c r="D7" s="18"/>
      <c r="E7" s="18"/>
      <c r="F7" s="18"/>
      <c r="G7" s="18"/>
      <c r="H7" s="18"/>
      <c r="I7" s="18"/>
      <c r="J7" s="18"/>
      <c r="K7" s="18"/>
      <c r="L7" s="79"/>
      <c r="M7" s="80"/>
      <c r="N7" s="81">
        <f>SUM(N8:N105)</f>
        <v>3</v>
      </c>
      <c r="O7" s="81"/>
      <c r="P7" s="81"/>
      <c r="Q7" s="81">
        <f t="shared" ref="Q7:Q8" si="0">O7+P7</f>
        <v>0</v>
      </c>
      <c r="R7" s="81"/>
      <c r="S7" s="81"/>
      <c r="T7" s="81"/>
      <c r="U7" s="81"/>
      <c r="V7" s="81"/>
      <c r="W7" s="81"/>
      <c r="X7" s="81">
        <f t="shared" ref="X7:X8" si="1">IF(S7+($N7-$Q7)&lt;=0,0,(S7+($N7-$Q7)))</f>
        <v>3</v>
      </c>
      <c r="Y7" s="81">
        <f t="shared" ref="Y7:AB8" si="2">X7+T7</f>
        <v>3</v>
      </c>
      <c r="Z7" s="81">
        <f t="shared" si="2"/>
        <v>3</v>
      </c>
      <c r="AA7" s="81">
        <f t="shared" si="2"/>
        <v>3</v>
      </c>
      <c r="AB7" s="81">
        <f t="shared" si="2"/>
        <v>3</v>
      </c>
      <c r="AC7" s="81">
        <f t="shared" ref="AC7:AC8" si="3">IF(Q7-N7-S7&lt;=0,0,(Q7-N7-S7))</f>
        <v>0</v>
      </c>
      <c r="AD7" s="81">
        <f t="shared" ref="AD7:AD8" si="4">IF(X7-AC7&lt;=0,0,(X7-AC7))</f>
        <v>3</v>
      </c>
      <c r="AE7" s="81"/>
      <c r="AF7" s="81"/>
      <c r="AG7" s="186"/>
      <c r="AH7" s="178"/>
    </row>
    <row r="8" ht="18" customHeight="1" spans="1:34">
      <c r="A8" s="1"/>
      <c r="B8" s="19"/>
      <c r="C8" s="20"/>
      <c r="D8" s="21" t="s">
        <v>20</v>
      </c>
      <c r="E8" s="22"/>
      <c r="F8" s="22"/>
      <c r="G8" s="22"/>
      <c r="H8" s="22"/>
      <c r="I8" s="22"/>
      <c r="J8" s="22"/>
      <c r="K8" s="22"/>
      <c r="L8" s="82"/>
      <c r="M8" s="83"/>
      <c r="N8" s="88">
        <v>1</v>
      </c>
      <c r="O8" s="84"/>
      <c r="P8" s="84"/>
      <c r="Q8" s="84">
        <f t="shared" si="0"/>
        <v>0</v>
      </c>
      <c r="R8" s="84"/>
      <c r="S8" s="84"/>
      <c r="T8" s="84"/>
      <c r="U8" s="84"/>
      <c r="V8" s="84"/>
      <c r="W8" s="84"/>
      <c r="X8" s="84">
        <f t="shared" si="1"/>
        <v>1</v>
      </c>
      <c r="Y8" s="84">
        <f t="shared" si="2"/>
        <v>1</v>
      </c>
      <c r="Z8" s="84">
        <f t="shared" si="2"/>
        <v>1</v>
      </c>
      <c r="AA8" s="84">
        <f t="shared" si="2"/>
        <v>1</v>
      </c>
      <c r="AB8" s="84">
        <f t="shared" si="2"/>
        <v>1</v>
      </c>
      <c r="AC8" s="84">
        <f t="shared" si="3"/>
        <v>0</v>
      </c>
      <c r="AD8" s="84">
        <f t="shared" si="4"/>
        <v>1</v>
      </c>
      <c r="AE8" s="85"/>
      <c r="AF8" s="85"/>
      <c r="AG8" s="187"/>
      <c r="AH8" s="178"/>
    </row>
    <row r="9" ht="12.75" customHeight="1" spans="1:34">
      <c r="A9" s="1"/>
      <c r="B9" s="19"/>
      <c r="C9" s="20"/>
      <c r="D9" s="23"/>
      <c r="E9" s="24" t="s">
        <v>173</v>
      </c>
      <c r="F9" s="25"/>
      <c r="G9" s="25"/>
      <c r="H9" s="25"/>
      <c r="I9" s="25"/>
      <c r="J9" s="25"/>
      <c r="K9" s="25"/>
      <c r="L9" s="86"/>
      <c r="M9" s="87"/>
      <c r="N9" s="88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5"/>
      <c r="AF9" s="85"/>
      <c r="AG9" s="187"/>
      <c r="AH9" s="178"/>
    </row>
    <row r="10" ht="16.5" spans="1:34">
      <c r="A10" s="1"/>
      <c r="B10" s="19"/>
      <c r="C10" s="20"/>
      <c r="D10" s="26"/>
      <c r="E10" s="204"/>
      <c r="F10" s="205" t="s">
        <v>22</v>
      </c>
      <c r="G10" s="206"/>
      <c r="H10" s="206"/>
      <c r="I10" s="206"/>
      <c r="J10" s="206"/>
      <c r="K10" s="206"/>
      <c r="L10" s="228"/>
      <c r="M10" s="229"/>
      <c r="N10" s="88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5"/>
      <c r="AF10" s="85"/>
      <c r="AG10" s="187"/>
      <c r="AH10" s="178"/>
    </row>
    <row r="11" ht="16.5" spans="1:34">
      <c r="A11" s="1"/>
      <c r="B11" s="19"/>
      <c r="C11" s="20"/>
      <c r="D11" s="26"/>
      <c r="E11" s="207"/>
      <c r="F11" s="208">
        <v>1</v>
      </c>
      <c r="G11" s="209" t="s">
        <v>23</v>
      </c>
      <c r="H11" s="210"/>
      <c r="I11" s="210"/>
      <c r="J11" s="210"/>
      <c r="K11" s="210"/>
      <c r="L11" s="230"/>
      <c r="M11" s="231"/>
      <c r="N11" s="88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5"/>
      <c r="AF11" s="85"/>
      <c r="AG11" s="187"/>
      <c r="AH11" s="178"/>
    </row>
    <row r="12" customHeight="1" spans="1:34">
      <c r="A12" s="1"/>
      <c r="B12" s="19"/>
      <c r="C12" s="20"/>
      <c r="D12" s="26"/>
      <c r="E12" s="207"/>
      <c r="F12" s="208"/>
      <c r="G12" s="211"/>
      <c r="H12" s="209" t="s">
        <v>24</v>
      </c>
      <c r="I12" s="210"/>
      <c r="J12" s="210"/>
      <c r="K12" s="210"/>
      <c r="L12" s="230"/>
      <c r="M12" s="230"/>
      <c r="N12" s="95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41"/>
      <c r="AF12" s="41"/>
      <c r="AG12" s="270"/>
      <c r="AH12" s="192"/>
    </row>
    <row r="13" ht="28.5" customHeight="1" spans="1:34">
      <c r="A13" s="1"/>
      <c r="B13" s="19"/>
      <c r="C13" s="20"/>
      <c r="D13" s="26"/>
      <c r="E13" s="207"/>
      <c r="F13" s="208"/>
      <c r="G13" s="211"/>
      <c r="H13" s="212" t="s">
        <v>48</v>
      </c>
      <c r="I13" s="105" t="s">
        <v>174</v>
      </c>
      <c r="J13" s="106"/>
      <c r="K13" s="106"/>
      <c r="L13" s="107"/>
      <c r="M13" s="107"/>
      <c r="N13" s="95">
        <v>1</v>
      </c>
      <c r="O13" s="84">
        <v>1</v>
      </c>
      <c r="P13" s="84"/>
      <c r="Q13" s="84">
        <f t="shared" ref="Q13:Q14" si="5">O13+P13</f>
        <v>1</v>
      </c>
      <c r="R13" s="84"/>
      <c r="S13" s="84"/>
      <c r="T13" s="84"/>
      <c r="U13" s="84">
        <v>1</v>
      </c>
      <c r="V13" s="84"/>
      <c r="W13" s="84"/>
      <c r="X13" s="84">
        <f t="shared" ref="X13:X14" si="6">IF(S13+($N13-$Q13)&lt;=0,0,(S13+($N13-$Q13)))</f>
        <v>0</v>
      </c>
      <c r="Y13" s="84">
        <f t="shared" ref="Y13:Y14" si="7">X13+T13</f>
        <v>0</v>
      </c>
      <c r="Z13" s="84">
        <f t="shared" ref="Z13:Z14" si="8">Y13+U13</f>
        <v>1</v>
      </c>
      <c r="AA13" s="84">
        <f t="shared" ref="AA13:AA14" si="9">Z13+V13</f>
        <v>1</v>
      </c>
      <c r="AB13" s="84">
        <f t="shared" ref="AB13:AB14" si="10">AA13+W13</f>
        <v>1</v>
      </c>
      <c r="AC13" s="84">
        <f t="shared" ref="AC13:AC14" si="11">IF(Q13-N13-S13&lt;=0,0,(Q13-N13-S13))</f>
        <v>0</v>
      </c>
      <c r="AD13" s="84">
        <f t="shared" ref="AD13:AD14" si="12">IF(X13-AC13&lt;=0,0,(X13-AC13))</f>
        <v>0</v>
      </c>
      <c r="AE13" s="85"/>
      <c r="AF13" s="85"/>
      <c r="AG13" s="187"/>
      <c r="AH13" s="178"/>
    </row>
    <row r="14" ht="15.75" customHeight="1" spans="1:34">
      <c r="A14" s="1"/>
      <c r="B14" s="19"/>
      <c r="C14" s="20"/>
      <c r="D14" s="26"/>
      <c r="E14" s="207"/>
      <c r="F14" s="208"/>
      <c r="G14" s="211"/>
      <c r="H14" s="213"/>
      <c r="I14" s="232"/>
      <c r="J14" s="28" t="s">
        <v>27</v>
      </c>
      <c r="K14" s="29"/>
      <c r="L14" s="29"/>
      <c r="M14" s="107"/>
      <c r="N14" s="88"/>
      <c r="O14" s="84"/>
      <c r="P14" s="84"/>
      <c r="Q14" s="84">
        <f t="shared" si="5"/>
        <v>0</v>
      </c>
      <c r="R14" s="84"/>
      <c r="S14" s="84"/>
      <c r="T14" s="84"/>
      <c r="U14" s="84"/>
      <c r="V14" s="84"/>
      <c r="W14" s="84"/>
      <c r="X14" s="84">
        <f t="shared" si="6"/>
        <v>0</v>
      </c>
      <c r="Y14" s="84">
        <f t="shared" si="7"/>
        <v>0</v>
      </c>
      <c r="Z14" s="84">
        <f t="shared" si="8"/>
        <v>0</v>
      </c>
      <c r="AA14" s="84">
        <f t="shared" si="9"/>
        <v>0</v>
      </c>
      <c r="AB14" s="84">
        <f t="shared" si="10"/>
        <v>0</v>
      </c>
      <c r="AC14" s="84">
        <f t="shared" si="11"/>
        <v>0</v>
      </c>
      <c r="AD14" s="84">
        <f t="shared" si="12"/>
        <v>0</v>
      </c>
      <c r="AE14" s="85"/>
      <c r="AF14" s="85"/>
      <c r="AG14" s="187"/>
      <c r="AH14" s="178"/>
    </row>
    <row r="15" ht="23.1" customHeight="1" spans="1:34">
      <c r="A15" s="1"/>
      <c r="B15" s="19"/>
      <c r="C15" s="20"/>
      <c r="D15" s="26"/>
      <c r="E15" s="207"/>
      <c r="F15" s="208"/>
      <c r="G15" s="211"/>
      <c r="H15" s="213"/>
      <c r="I15" s="232"/>
      <c r="J15" s="101">
        <v>1</v>
      </c>
      <c r="K15" s="102" t="s">
        <v>44</v>
      </c>
      <c r="L15" s="103"/>
      <c r="M15" s="104"/>
      <c r="N15" s="88">
        <v>1</v>
      </c>
      <c r="O15" s="84"/>
      <c r="P15" s="84"/>
      <c r="Q15" s="84">
        <f t="shared" ref="Q15" si="13">O15+P15</f>
        <v>0</v>
      </c>
      <c r="R15" s="84"/>
      <c r="S15" s="84"/>
      <c r="T15" s="84"/>
      <c r="U15" s="84"/>
      <c r="V15" s="84"/>
      <c r="W15" s="84"/>
      <c r="X15" s="84">
        <f t="shared" ref="X15" si="14">IF(S15+($N15-$Q15)&lt;=0,0,(S15+($N15-$Q15)))</f>
        <v>1</v>
      </c>
      <c r="Y15" s="84">
        <f t="shared" ref="Y15:AB15" si="15">X15+T15</f>
        <v>1</v>
      </c>
      <c r="Z15" s="84">
        <f t="shared" si="15"/>
        <v>1</v>
      </c>
      <c r="AA15" s="84">
        <f t="shared" si="15"/>
        <v>1</v>
      </c>
      <c r="AB15" s="84">
        <f t="shared" si="15"/>
        <v>1</v>
      </c>
      <c r="AC15" s="84">
        <f t="shared" ref="AC15" si="16">IF(Q15-N15-S15&lt;=0,0,(Q15-N15-S15))</f>
        <v>0</v>
      </c>
      <c r="AD15" s="84">
        <f t="shared" ref="AD15" si="17">IF(X15-AC15&lt;=0,0,(X15-AC15))</f>
        <v>1</v>
      </c>
      <c r="AE15" s="84"/>
      <c r="AF15" s="84"/>
      <c r="AG15" s="196" t="s">
        <v>45</v>
      </c>
      <c r="AH15" s="178"/>
    </row>
    <row r="16" ht="23.1" customHeight="1" spans="1:34">
      <c r="A16" s="1"/>
      <c r="B16" s="19"/>
      <c r="C16" s="20"/>
      <c r="D16" s="26"/>
      <c r="E16" s="207"/>
      <c r="F16" s="208"/>
      <c r="G16" s="211"/>
      <c r="H16" s="213"/>
      <c r="I16" s="232"/>
      <c r="J16" s="101">
        <v>2</v>
      </c>
      <c r="K16" s="102" t="s">
        <v>99</v>
      </c>
      <c r="L16" s="103"/>
      <c r="M16" s="104"/>
      <c r="N16" s="88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180"/>
      <c r="AG16" s="196" t="s">
        <v>47</v>
      </c>
      <c r="AH16" s="178"/>
    </row>
    <row r="17" ht="23.1" customHeight="1" spans="1:34">
      <c r="A17" s="1"/>
      <c r="B17" s="19"/>
      <c r="C17" s="20"/>
      <c r="D17" s="26"/>
      <c r="E17" s="207"/>
      <c r="F17" s="208"/>
      <c r="G17" s="211"/>
      <c r="H17" s="213"/>
      <c r="I17" s="232"/>
      <c r="J17" s="101">
        <v>3</v>
      </c>
      <c r="K17" s="102" t="s">
        <v>32</v>
      </c>
      <c r="L17" s="103"/>
      <c r="M17" s="104"/>
      <c r="N17" s="88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180"/>
      <c r="AG17" s="196" t="s">
        <v>33</v>
      </c>
      <c r="AH17" s="178"/>
    </row>
    <row r="18" ht="12" customHeight="1" spans="1:34">
      <c r="A18" s="1"/>
      <c r="B18" s="19"/>
      <c r="C18" s="20"/>
      <c r="D18" s="26"/>
      <c r="E18" s="207"/>
      <c r="F18" s="208"/>
      <c r="G18" s="211"/>
      <c r="H18" s="214"/>
      <c r="I18" s="233"/>
      <c r="J18" s="233"/>
      <c r="K18" s="233"/>
      <c r="L18" s="231"/>
      <c r="M18" s="231"/>
      <c r="N18" s="95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84"/>
      <c r="AE18" s="46"/>
      <c r="AF18" s="132"/>
      <c r="AG18" s="193"/>
      <c r="AH18" s="192"/>
    </row>
    <row r="19" ht="23.1" customHeight="1" spans="1:34">
      <c r="A19" s="1"/>
      <c r="B19" s="19"/>
      <c r="C19" s="20"/>
      <c r="D19" s="26"/>
      <c r="E19" s="207"/>
      <c r="F19" s="208"/>
      <c r="G19" s="207"/>
      <c r="H19" s="215" t="s">
        <v>25</v>
      </c>
      <c r="I19" s="234" t="s">
        <v>175</v>
      </c>
      <c r="J19" s="235"/>
      <c r="K19" s="235"/>
      <c r="L19" s="236"/>
      <c r="M19" s="236"/>
      <c r="N19" s="95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84"/>
      <c r="AE19" s="46"/>
      <c r="AF19" s="132"/>
      <c r="AG19" s="193"/>
      <c r="AH19" s="192"/>
    </row>
    <row r="20" ht="15.75" customHeight="1" spans="1:34">
      <c r="A20" s="1"/>
      <c r="B20" s="19"/>
      <c r="C20" s="20"/>
      <c r="D20" s="26"/>
      <c r="E20" s="207"/>
      <c r="F20" s="208"/>
      <c r="G20" s="207"/>
      <c r="H20" s="208"/>
      <c r="I20" s="237"/>
      <c r="J20" s="28" t="s">
        <v>27</v>
      </c>
      <c r="K20" s="29"/>
      <c r="L20" s="29"/>
      <c r="M20" s="236"/>
      <c r="N20" s="88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180"/>
      <c r="AG20" s="191"/>
      <c r="AH20" s="178"/>
    </row>
    <row r="21" ht="29.25" customHeight="1" spans="1:34">
      <c r="A21" s="1"/>
      <c r="B21" s="19"/>
      <c r="C21" s="20"/>
      <c r="D21" s="26"/>
      <c r="E21" s="207"/>
      <c r="F21" s="208"/>
      <c r="G21" s="207"/>
      <c r="H21" s="213"/>
      <c r="I21" s="232"/>
      <c r="J21" s="101">
        <v>1</v>
      </c>
      <c r="K21" s="102" t="s">
        <v>28</v>
      </c>
      <c r="L21" s="103"/>
      <c r="M21" s="104"/>
      <c r="N21" s="88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269"/>
      <c r="AG21" s="271" t="s">
        <v>29</v>
      </c>
      <c r="AH21" s="178"/>
    </row>
    <row r="22" ht="23.1" customHeight="1" spans="1:34">
      <c r="A22" s="1"/>
      <c r="B22" s="19"/>
      <c r="C22" s="20"/>
      <c r="D22" s="26"/>
      <c r="E22" s="207"/>
      <c r="F22" s="208"/>
      <c r="G22" s="207"/>
      <c r="H22" s="213"/>
      <c r="I22" s="232"/>
      <c r="J22" s="101">
        <v>2</v>
      </c>
      <c r="K22" s="102" t="s">
        <v>30</v>
      </c>
      <c r="L22" s="103"/>
      <c r="M22" s="104"/>
      <c r="N22" s="88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180"/>
      <c r="AG22" s="196" t="s">
        <v>31</v>
      </c>
      <c r="AH22" s="178"/>
    </row>
    <row r="23" ht="23.1" customHeight="1" spans="1:34">
      <c r="A23" s="1"/>
      <c r="B23" s="19"/>
      <c r="C23" s="20"/>
      <c r="D23" s="26"/>
      <c r="E23" s="207"/>
      <c r="F23" s="208"/>
      <c r="G23" s="207"/>
      <c r="H23" s="213"/>
      <c r="I23" s="232"/>
      <c r="J23" s="101">
        <v>3</v>
      </c>
      <c r="K23" s="102" t="s">
        <v>32</v>
      </c>
      <c r="L23" s="103"/>
      <c r="M23" s="104"/>
      <c r="N23" s="88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180"/>
      <c r="AG23" s="196" t="s">
        <v>33</v>
      </c>
      <c r="AH23" s="178"/>
    </row>
    <row r="24" ht="23.1" customHeight="1" spans="1:34">
      <c r="A24" s="1"/>
      <c r="B24" s="19"/>
      <c r="C24" s="20"/>
      <c r="D24" s="26"/>
      <c r="E24" s="207"/>
      <c r="F24" s="208"/>
      <c r="G24" s="207"/>
      <c r="H24" s="213"/>
      <c r="I24" s="232"/>
      <c r="J24" s="101">
        <v>4</v>
      </c>
      <c r="K24" s="102" t="s">
        <v>34</v>
      </c>
      <c r="L24" s="103"/>
      <c r="M24" s="104"/>
      <c r="N24" s="88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180"/>
      <c r="AG24" s="196" t="s">
        <v>33</v>
      </c>
      <c r="AH24" s="178"/>
    </row>
    <row r="25" ht="23.1" customHeight="1" spans="1:34">
      <c r="A25" s="1"/>
      <c r="B25" s="19"/>
      <c r="C25" s="20"/>
      <c r="D25" s="26"/>
      <c r="E25" s="207"/>
      <c r="F25" s="208"/>
      <c r="G25" s="207"/>
      <c r="H25" s="213"/>
      <c r="I25" s="232"/>
      <c r="J25" s="101">
        <v>5</v>
      </c>
      <c r="K25" s="102" t="s">
        <v>23</v>
      </c>
      <c r="L25" s="103"/>
      <c r="M25" s="104"/>
      <c r="N25" s="88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180"/>
      <c r="AG25" s="196" t="s">
        <v>35</v>
      </c>
      <c r="AH25" s="178"/>
    </row>
    <row r="26" ht="23.1" customHeight="1" spans="1:34">
      <c r="A26" s="1"/>
      <c r="B26" s="19"/>
      <c r="C26" s="20"/>
      <c r="D26" s="26"/>
      <c r="E26" s="207"/>
      <c r="F26" s="208"/>
      <c r="G26" s="207"/>
      <c r="H26" s="213"/>
      <c r="I26" s="232"/>
      <c r="J26" s="101">
        <v>6</v>
      </c>
      <c r="K26" s="102" t="s">
        <v>40</v>
      </c>
      <c r="L26" s="103"/>
      <c r="M26" s="104"/>
      <c r="N26" s="88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80"/>
      <c r="AG26" s="200" t="s">
        <v>41</v>
      </c>
      <c r="AH26" s="178"/>
    </row>
    <row r="27" ht="23.1" customHeight="1" spans="1:34">
      <c r="A27" s="1"/>
      <c r="B27" s="19"/>
      <c r="C27" s="20"/>
      <c r="D27" s="26"/>
      <c r="E27" s="207"/>
      <c r="F27" s="208"/>
      <c r="G27" s="207"/>
      <c r="H27" s="213"/>
      <c r="I27" s="232"/>
      <c r="J27" s="101">
        <v>7</v>
      </c>
      <c r="K27" s="102" t="s">
        <v>36</v>
      </c>
      <c r="L27" s="103"/>
      <c r="M27" s="104"/>
      <c r="N27" s="88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180"/>
      <c r="AG27" s="196" t="s">
        <v>37</v>
      </c>
      <c r="AH27" s="178"/>
    </row>
    <row r="28" ht="32.25" customHeight="1" spans="1:34">
      <c r="A28" s="1"/>
      <c r="B28" s="19"/>
      <c r="C28" s="20"/>
      <c r="D28" s="26"/>
      <c r="E28" s="207"/>
      <c r="F28" s="208"/>
      <c r="G28" s="211"/>
      <c r="H28" s="213"/>
      <c r="I28" s="232"/>
      <c r="J28" s="101">
        <v>8</v>
      </c>
      <c r="K28" s="238" t="s">
        <v>155</v>
      </c>
      <c r="L28" s="239"/>
      <c r="M28" s="240"/>
      <c r="N28" s="88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180"/>
      <c r="AG28" s="196" t="s">
        <v>39</v>
      </c>
      <c r="AH28" s="178"/>
    </row>
    <row r="29" ht="15.75" customHeight="1" spans="1:34">
      <c r="A29" s="1"/>
      <c r="B29" s="19"/>
      <c r="C29" s="20"/>
      <c r="D29" s="26"/>
      <c r="E29" s="207"/>
      <c r="F29" s="208"/>
      <c r="G29" s="211"/>
      <c r="H29" s="216"/>
      <c r="I29" s="207"/>
      <c r="J29" s="208"/>
      <c r="K29" s="241"/>
      <c r="L29" s="151"/>
      <c r="M29" s="151"/>
      <c r="N29" s="95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84"/>
      <c r="AE29" s="46"/>
      <c r="AF29" s="132"/>
      <c r="AG29" s="193"/>
      <c r="AH29" s="192"/>
    </row>
    <row r="30" ht="25.5" customHeight="1" spans="1:34">
      <c r="A30" s="1"/>
      <c r="B30" s="19"/>
      <c r="C30" s="20"/>
      <c r="D30" s="26"/>
      <c r="E30" s="207"/>
      <c r="F30" s="208"/>
      <c r="G30" s="207"/>
      <c r="H30" s="212" t="s">
        <v>42</v>
      </c>
      <c r="I30" s="105" t="s">
        <v>176</v>
      </c>
      <c r="J30" s="106"/>
      <c r="K30" s="106"/>
      <c r="L30" s="107"/>
      <c r="M30" s="107"/>
      <c r="N30" s="95"/>
      <c r="O30" s="46"/>
      <c r="P30" s="46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180"/>
      <c r="AG30" s="191"/>
      <c r="AH30" s="178"/>
    </row>
    <row r="31" ht="23.1" customHeight="1" spans="1:34">
      <c r="A31" s="1"/>
      <c r="B31" s="19"/>
      <c r="C31" s="20"/>
      <c r="D31" s="26"/>
      <c r="E31" s="207"/>
      <c r="F31" s="208"/>
      <c r="G31" s="207"/>
      <c r="H31" s="213"/>
      <c r="I31" s="232"/>
      <c r="J31" s="28" t="s">
        <v>27</v>
      </c>
      <c r="K31" s="29"/>
      <c r="L31" s="29"/>
      <c r="M31" s="99"/>
      <c r="N31" s="88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180"/>
      <c r="AG31" s="191"/>
      <c r="AH31" s="178"/>
    </row>
    <row r="32" ht="23.1" customHeight="1" spans="1:34">
      <c r="A32" s="1"/>
      <c r="B32" s="19"/>
      <c r="C32" s="20"/>
      <c r="D32" s="26"/>
      <c r="E32" s="207"/>
      <c r="F32" s="208"/>
      <c r="G32" s="207"/>
      <c r="H32" s="213"/>
      <c r="I32" s="232"/>
      <c r="J32" s="101">
        <v>1</v>
      </c>
      <c r="K32" s="102" t="s">
        <v>50</v>
      </c>
      <c r="L32" s="103"/>
      <c r="M32" s="104"/>
      <c r="N32" s="88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180"/>
      <c r="AG32" s="272" t="s">
        <v>51</v>
      </c>
      <c r="AH32" s="178"/>
    </row>
    <row r="33" ht="29.25" customHeight="1" spans="1:34">
      <c r="A33" s="1"/>
      <c r="B33" s="19"/>
      <c r="C33" s="20"/>
      <c r="D33" s="26"/>
      <c r="E33" s="207"/>
      <c r="F33" s="208"/>
      <c r="G33" s="207"/>
      <c r="H33" s="213"/>
      <c r="I33" s="232"/>
      <c r="J33" s="101">
        <v>2</v>
      </c>
      <c r="K33" s="102" t="s">
        <v>52</v>
      </c>
      <c r="L33" s="103"/>
      <c r="M33" s="104"/>
      <c r="N33" s="88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180"/>
      <c r="AG33" s="272" t="s">
        <v>53</v>
      </c>
      <c r="AH33" s="178"/>
    </row>
    <row r="34" ht="23.1" customHeight="1" spans="1:34">
      <c r="A34" s="1"/>
      <c r="B34" s="19"/>
      <c r="C34" s="20"/>
      <c r="D34" s="26"/>
      <c r="E34" s="207"/>
      <c r="F34" s="208"/>
      <c r="G34" s="207"/>
      <c r="H34" s="213"/>
      <c r="I34" s="232"/>
      <c r="J34" s="101">
        <v>3</v>
      </c>
      <c r="K34" s="102" t="s">
        <v>54</v>
      </c>
      <c r="L34" s="103"/>
      <c r="M34" s="104"/>
      <c r="N34" s="88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180"/>
      <c r="AG34" s="196" t="s">
        <v>55</v>
      </c>
      <c r="AH34" s="178"/>
    </row>
    <row r="35" ht="23.1" customHeight="1" spans="1:34">
      <c r="A35" s="1"/>
      <c r="B35" s="19"/>
      <c r="C35" s="20"/>
      <c r="D35" s="26"/>
      <c r="E35" s="207"/>
      <c r="F35" s="208"/>
      <c r="G35" s="207"/>
      <c r="H35" s="213"/>
      <c r="I35" s="232"/>
      <c r="J35" s="101">
        <v>4</v>
      </c>
      <c r="K35" s="102" t="s">
        <v>32</v>
      </c>
      <c r="L35" s="103"/>
      <c r="M35" s="104"/>
      <c r="N35" s="88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180"/>
      <c r="AG35" s="272" t="s">
        <v>33</v>
      </c>
      <c r="AH35" s="178"/>
    </row>
    <row r="36" ht="31.5" customHeight="1" spans="1:34">
      <c r="A36" s="1"/>
      <c r="B36" s="19"/>
      <c r="C36" s="20"/>
      <c r="D36" s="26"/>
      <c r="E36" s="207"/>
      <c r="F36" s="208"/>
      <c r="G36" s="207"/>
      <c r="H36" s="213"/>
      <c r="I36" s="232"/>
      <c r="J36" s="101">
        <v>5</v>
      </c>
      <c r="K36" s="102" t="s">
        <v>56</v>
      </c>
      <c r="L36" s="103"/>
      <c r="M36" s="104"/>
      <c r="N36" s="88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180"/>
      <c r="AG36" s="272" t="s">
        <v>51</v>
      </c>
      <c r="AH36" s="178"/>
    </row>
    <row r="37" ht="27" customHeight="1" spans="1:34">
      <c r="A37" s="1"/>
      <c r="B37" s="19"/>
      <c r="C37" s="20"/>
      <c r="D37" s="26"/>
      <c r="E37" s="207"/>
      <c r="F37" s="208"/>
      <c r="G37" s="207"/>
      <c r="H37" s="213"/>
      <c r="I37" s="232"/>
      <c r="J37" s="101">
        <v>6</v>
      </c>
      <c r="K37" s="102" t="s">
        <v>57</v>
      </c>
      <c r="L37" s="103"/>
      <c r="M37" s="104"/>
      <c r="N37" s="88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180"/>
      <c r="AG37" s="196" t="s">
        <v>58</v>
      </c>
      <c r="AH37" s="178"/>
    </row>
    <row r="38" ht="27" customHeight="1" spans="1:34">
      <c r="A38" s="1"/>
      <c r="B38" s="19"/>
      <c r="C38" s="20"/>
      <c r="D38" s="26"/>
      <c r="E38" s="207"/>
      <c r="F38" s="208"/>
      <c r="G38" s="207"/>
      <c r="H38" s="213"/>
      <c r="I38" s="232"/>
      <c r="J38" s="101">
        <v>7</v>
      </c>
      <c r="K38" s="102" t="s">
        <v>59</v>
      </c>
      <c r="L38" s="103"/>
      <c r="M38" s="104"/>
      <c r="N38" s="88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180"/>
      <c r="AG38" s="272" t="s">
        <v>33</v>
      </c>
      <c r="AH38" s="178"/>
    </row>
    <row r="39" ht="13.5" customHeight="1" spans="1:34">
      <c r="A39" s="1"/>
      <c r="B39" s="19"/>
      <c r="C39" s="20"/>
      <c r="D39" s="26"/>
      <c r="E39" s="207"/>
      <c r="F39" s="208"/>
      <c r="G39" s="207"/>
      <c r="H39" s="213"/>
      <c r="I39" s="232"/>
      <c r="J39" s="101"/>
      <c r="K39" s="150"/>
      <c r="L39" s="151"/>
      <c r="M39" s="242"/>
      <c r="N39" s="88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180"/>
      <c r="AG39" s="191"/>
      <c r="AH39" s="178"/>
    </row>
    <row r="40" ht="23.1" customHeight="1" spans="1:34">
      <c r="A40" s="1"/>
      <c r="B40" s="19"/>
      <c r="C40" s="40"/>
      <c r="D40" s="41"/>
      <c r="E40" s="217"/>
      <c r="F40" s="205" t="s">
        <v>22</v>
      </c>
      <c r="G40" s="206"/>
      <c r="H40" s="206"/>
      <c r="I40" s="206"/>
      <c r="J40" s="206"/>
      <c r="K40" s="206"/>
      <c r="L40" s="228"/>
      <c r="M40" s="229"/>
      <c r="N40" s="88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180"/>
      <c r="AG40" s="191"/>
      <c r="AH40" s="178"/>
    </row>
    <row r="41" ht="31.5" customHeight="1" spans="1:34">
      <c r="A41" s="1"/>
      <c r="B41" s="19"/>
      <c r="C41" s="40"/>
      <c r="D41" s="41"/>
      <c r="E41" s="217"/>
      <c r="F41" s="218">
        <v>2</v>
      </c>
      <c r="G41" s="219" t="s">
        <v>177</v>
      </c>
      <c r="H41" s="220"/>
      <c r="I41" s="220"/>
      <c r="J41" s="220"/>
      <c r="K41" s="220"/>
      <c r="L41" s="243"/>
      <c r="M41" s="236"/>
      <c r="N41" s="88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180"/>
      <c r="AG41" s="191"/>
      <c r="AH41" s="178"/>
    </row>
    <row r="42" ht="23.1" customHeight="1" spans="1:34">
      <c r="A42" s="1"/>
      <c r="B42" s="19"/>
      <c r="C42" s="40"/>
      <c r="D42" s="41"/>
      <c r="E42" s="217"/>
      <c r="F42" s="221"/>
      <c r="G42" s="217"/>
      <c r="H42" s="222" t="s">
        <v>24</v>
      </c>
      <c r="I42" s="244"/>
      <c r="J42" s="244"/>
      <c r="K42" s="244"/>
      <c r="L42" s="245"/>
      <c r="M42" s="246"/>
      <c r="N42" s="88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180"/>
      <c r="AG42" s="191"/>
      <c r="AH42" s="178"/>
    </row>
    <row r="43" ht="30" customHeight="1" spans="1:34">
      <c r="A43" s="1"/>
      <c r="B43" s="19"/>
      <c r="C43" s="40"/>
      <c r="D43" s="41"/>
      <c r="E43" s="217"/>
      <c r="F43" s="221"/>
      <c r="G43" s="217"/>
      <c r="H43" s="215" t="s">
        <v>25</v>
      </c>
      <c r="I43" s="247" t="s">
        <v>178</v>
      </c>
      <c r="J43" s="248"/>
      <c r="K43" s="248"/>
      <c r="L43" s="249"/>
      <c r="M43" s="236"/>
      <c r="N43" s="88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180"/>
      <c r="AG43" s="191"/>
      <c r="AH43" s="178"/>
    </row>
    <row r="44" ht="23.1" customHeight="1" spans="1:34">
      <c r="A44" s="1"/>
      <c r="B44" s="19"/>
      <c r="C44" s="40"/>
      <c r="D44" s="41"/>
      <c r="E44" s="217"/>
      <c r="F44" s="221"/>
      <c r="G44" s="217"/>
      <c r="H44" s="221"/>
      <c r="I44" s="250"/>
      <c r="J44" s="28" t="s">
        <v>27</v>
      </c>
      <c r="K44" s="29"/>
      <c r="L44" s="29"/>
      <c r="M44" s="99"/>
      <c r="N44" s="88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180"/>
      <c r="AG44" s="191"/>
      <c r="AH44" s="178"/>
    </row>
    <row r="45" ht="23.1" customHeight="1" spans="1:34">
      <c r="A45" s="1"/>
      <c r="B45" s="19"/>
      <c r="C45" s="40"/>
      <c r="D45" s="41"/>
      <c r="E45" s="217"/>
      <c r="F45" s="221"/>
      <c r="G45" s="217"/>
      <c r="H45" s="221"/>
      <c r="I45" s="250"/>
      <c r="J45" s="101">
        <v>1</v>
      </c>
      <c r="K45" s="102" t="s">
        <v>32</v>
      </c>
      <c r="L45" s="103"/>
      <c r="M45" s="104"/>
      <c r="N45" s="88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180"/>
      <c r="AG45" s="196" t="s">
        <v>33</v>
      </c>
      <c r="AH45" s="178"/>
    </row>
    <row r="46" ht="23.1" customHeight="1" spans="1:34">
      <c r="A46" s="1"/>
      <c r="B46" s="19"/>
      <c r="C46" s="40"/>
      <c r="D46" s="41"/>
      <c r="E46" s="217"/>
      <c r="F46" s="221"/>
      <c r="G46" s="217"/>
      <c r="H46" s="221"/>
      <c r="I46" s="250"/>
      <c r="J46" s="101">
        <v>2</v>
      </c>
      <c r="K46" s="102" t="s">
        <v>66</v>
      </c>
      <c r="L46" s="103"/>
      <c r="M46" s="104"/>
      <c r="N46" s="88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180"/>
      <c r="AG46" s="196" t="s">
        <v>67</v>
      </c>
      <c r="AH46" s="178"/>
    </row>
    <row r="47" ht="18" customHeight="1" spans="1:34">
      <c r="A47" s="1"/>
      <c r="B47" s="19"/>
      <c r="C47" s="40"/>
      <c r="D47" s="41"/>
      <c r="E47" s="217"/>
      <c r="F47" s="221"/>
      <c r="G47" s="217"/>
      <c r="H47" s="223"/>
      <c r="I47" s="251"/>
      <c r="J47" s="101">
        <v>3</v>
      </c>
      <c r="K47" s="119" t="s">
        <v>64</v>
      </c>
      <c r="L47" s="120"/>
      <c r="M47" s="121"/>
      <c r="N47" s="88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180"/>
      <c r="AG47" s="191"/>
      <c r="AH47" s="178"/>
    </row>
    <row r="48" ht="10.5" customHeight="1" spans="1:34">
      <c r="A48" s="1"/>
      <c r="B48" s="19"/>
      <c r="C48" s="40"/>
      <c r="D48" s="41"/>
      <c r="E48" s="217"/>
      <c r="F48" s="221"/>
      <c r="G48" s="217"/>
      <c r="H48" s="41"/>
      <c r="I48" s="252"/>
      <c r="J48" s="253"/>
      <c r="K48" s="254"/>
      <c r="L48" s="255"/>
      <c r="M48" s="256"/>
      <c r="N48" s="88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180"/>
      <c r="AG48" s="191"/>
      <c r="AH48" s="178"/>
    </row>
    <row r="49" ht="35.25" customHeight="1" spans="1:34">
      <c r="A49" s="1"/>
      <c r="B49" s="19"/>
      <c r="C49" s="40"/>
      <c r="D49" s="41"/>
      <c r="E49" s="217"/>
      <c r="F49" s="221"/>
      <c r="G49" s="217"/>
      <c r="H49" s="215" t="s">
        <v>42</v>
      </c>
      <c r="I49" s="247" t="s">
        <v>179</v>
      </c>
      <c r="J49" s="248"/>
      <c r="K49" s="248"/>
      <c r="L49" s="249"/>
      <c r="M49" s="236"/>
      <c r="N49" s="88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180"/>
      <c r="AG49" s="191"/>
      <c r="AH49" s="178"/>
    </row>
    <row r="50" ht="17.25" customHeight="1" spans="1:34">
      <c r="A50" s="1"/>
      <c r="B50" s="19"/>
      <c r="C50" s="40"/>
      <c r="D50" s="41"/>
      <c r="E50" s="217"/>
      <c r="F50" s="221"/>
      <c r="G50" s="217"/>
      <c r="H50" s="221"/>
      <c r="I50" s="250"/>
      <c r="J50" s="28" t="s">
        <v>27</v>
      </c>
      <c r="K50" s="29"/>
      <c r="L50" s="29"/>
      <c r="M50" s="99"/>
      <c r="N50" s="88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180"/>
      <c r="AG50" s="191"/>
      <c r="AH50" s="178"/>
    </row>
    <row r="51" ht="23.1" customHeight="1" spans="1:34">
      <c r="A51" s="1"/>
      <c r="B51" s="19"/>
      <c r="C51" s="40"/>
      <c r="D51" s="41"/>
      <c r="E51" s="217"/>
      <c r="F51" s="221"/>
      <c r="G51" s="217"/>
      <c r="H51" s="221"/>
      <c r="I51" s="250"/>
      <c r="J51" s="101">
        <v>1</v>
      </c>
      <c r="K51" s="102" t="s">
        <v>32</v>
      </c>
      <c r="L51" s="103"/>
      <c r="M51" s="104"/>
      <c r="N51" s="88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180"/>
      <c r="AG51" s="196" t="s">
        <v>33</v>
      </c>
      <c r="AH51" s="178"/>
    </row>
    <row r="52" ht="23.1" customHeight="1" spans="1:34">
      <c r="A52" s="1"/>
      <c r="B52" s="19"/>
      <c r="C52" s="40"/>
      <c r="D52" s="41"/>
      <c r="E52" s="217"/>
      <c r="F52" s="221"/>
      <c r="G52" s="217"/>
      <c r="H52" s="221"/>
      <c r="I52" s="250"/>
      <c r="J52" s="101">
        <v>2</v>
      </c>
      <c r="K52" s="102" t="s">
        <v>66</v>
      </c>
      <c r="L52" s="103"/>
      <c r="M52" s="104"/>
      <c r="N52" s="88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180"/>
      <c r="AG52" s="196" t="s">
        <v>67</v>
      </c>
      <c r="AH52" s="178"/>
    </row>
    <row r="53" ht="23.1" customHeight="1" spans="1:34">
      <c r="A53" s="1"/>
      <c r="B53" s="19"/>
      <c r="C53" s="40"/>
      <c r="D53" s="41"/>
      <c r="E53" s="217"/>
      <c r="F53" s="221"/>
      <c r="G53" s="217"/>
      <c r="H53" s="224"/>
      <c r="I53" s="250"/>
      <c r="J53" s="101">
        <v>3</v>
      </c>
      <c r="K53" s="119" t="s">
        <v>64</v>
      </c>
      <c r="L53" s="120"/>
      <c r="M53" s="121"/>
      <c r="N53" s="88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180"/>
      <c r="AG53" s="191"/>
      <c r="AH53" s="178"/>
    </row>
    <row r="54" ht="14.25" customHeight="1" spans="1:34">
      <c r="A54" s="1"/>
      <c r="B54" s="19"/>
      <c r="C54" s="40"/>
      <c r="D54" s="41"/>
      <c r="E54" s="217"/>
      <c r="F54" s="221"/>
      <c r="G54" s="217"/>
      <c r="H54" s="224"/>
      <c r="I54" s="250"/>
      <c r="J54" s="253"/>
      <c r="K54" s="257"/>
      <c r="L54" s="258"/>
      <c r="M54" s="259"/>
      <c r="N54" s="88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180"/>
      <c r="AG54" s="191"/>
      <c r="AH54" s="178"/>
    </row>
    <row r="55" ht="23.1" customHeight="1" spans="1:34">
      <c r="A55" s="1"/>
      <c r="B55" s="19"/>
      <c r="C55" s="40"/>
      <c r="D55" s="41"/>
      <c r="E55" s="217"/>
      <c r="F55" s="205" t="s">
        <v>73</v>
      </c>
      <c r="G55" s="206"/>
      <c r="H55" s="206"/>
      <c r="I55" s="206"/>
      <c r="J55" s="206"/>
      <c r="K55" s="206"/>
      <c r="L55" s="228"/>
      <c r="M55" s="229"/>
      <c r="N55" s="88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180"/>
      <c r="AG55" s="191"/>
      <c r="AH55" s="178"/>
    </row>
    <row r="56" ht="23.1" customHeight="1" spans="2:34">
      <c r="B56" s="19"/>
      <c r="C56" s="40"/>
      <c r="D56" s="41"/>
      <c r="E56" s="217"/>
      <c r="F56" s="225">
        <v>3</v>
      </c>
      <c r="G56" s="47" t="s">
        <v>180</v>
      </c>
      <c r="H56" s="48"/>
      <c r="I56" s="48"/>
      <c r="J56" s="48"/>
      <c r="K56" s="48"/>
      <c r="L56" s="126"/>
      <c r="M56" s="127"/>
      <c r="N56" s="88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180"/>
      <c r="AG56" s="191"/>
      <c r="AH56" s="178"/>
    </row>
    <row r="57" ht="23.1" customHeight="1" spans="2:34">
      <c r="B57" s="19"/>
      <c r="C57" s="40"/>
      <c r="D57" s="41"/>
      <c r="E57" s="217"/>
      <c r="F57" s="221"/>
      <c r="G57" s="217"/>
      <c r="H57" s="222" t="s">
        <v>24</v>
      </c>
      <c r="I57" s="244"/>
      <c r="J57" s="244"/>
      <c r="K57" s="244"/>
      <c r="L57" s="245"/>
      <c r="M57" s="246"/>
      <c r="N57" s="88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180"/>
      <c r="AG57" s="191"/>
      <c r="AH57" s="178"/>
    </row>
    <row r="58" ht="31.5" customHeight="1" spans="2:34">
      <c r="B58" s="19"/>
      <c r="C58" s="40"/>
      <c r="D58" s="41"/>
      <c r="E58" s="217"/>
      <c r="F58" s="221"/>
      <c r="G58" s="217"/>
      <c r="H58" s="215" t="s">
        <v>25</v>
      </c>
      <c r="I58" s="247" t="s">
        <v>181</v>
      </c>
      <c r="J58" s="248"/>
      <c r="K58" s="248"/>
      <c r="L58" s="249"/>
      <c r="M58" s="236"/>
      <c r="N58" s="88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180"/>
      <c r="AG58" s="191"/>
      <c r="AH58" s="178"/>
    </row>
    <row r="59" ht="23.1" customHeight="1" spans="2:34">
      <c r="B59" s="19"/>
      <c r="C59" s="40"/>
      <c r="D59" s="41"/>
      <c r="E59" s="217"/>
      <c r="F59" s="221"/>
      <c r="G59" s="217"/>
      <c r="H59" s="221"/>
      <c r="I59" s="250"/>
      <c r="J59" s="28" t="s">
        <v>27</v>
      </c>
      <c r="K59" s="29"/>
      <c r="L59" s="29"/>
      <c r="M59" s="99"/>
      <c r="N59" s="88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180"/>
      <c r="AG59" s="191"/>
      <c r="AH59" s="178"/>
    </row>
    <row r="60" ht="23.1" customHeight="1" spans="2:34">
      <c r="B60" s="19"/>
      <c r="C60" s="40"/>
      <c r="D60" s="41"/>
      <c r="E60" s="217"/>
      <c r="F60" s="221"/>
      <c r="G60" s="217"/>
      <c r="H60" s="226"/>
      <c r="I60" s="260"/>
      <c r="J60" s="261">
        <v>1</v>
      </c>
      <c r="K60" s="102" t="s">
        <v>32</v>
      </c>
      <c r="L60" s="103"/>
      <c r="M60" s="104"/>
      <c r="N60" s="88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180"/>
      <c r="AG60" s="196" t="s">
        <v>33</v>
      </c>
      <c r="AH60" s="178"/>
    </row>
    <row r="61" ht="23.1" customHeight="1" spans="2:34">
      <c r="B61" s="19"/>
      <c r="C61" s="40"/>
      <c r="D61" s="41"/>
      <c r="E61" s="217"/>
      <c r="F61" s="224"/>
      <c r="G61" s="227"/>
      <c r="H61" s="221"/>
      <c r="I61" s="40"/>
      <c r="J61" s="262">
        <v>2</v>
      </c>
      <c r="K61" s="102" t="s">
        <v>99</v>
      </c>
      <c r="L61" s="103"/>
      <c r="M61" s="104"/>
      <c r="N61" s="88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180"/>
      <c r="AG61" s="196" t="s">
        <v>47</v>
      </c>
      <c r="AH61" s="178"/>
    </row>
    <row r="62" ht="16.5" customHeight="1" spans="2:34">
      <c r="B62" s="19"/>
      <c r="C62" s="40"/>
      <c r="D62" s="41"/>
      <c r="E62" s="217"/>
      <c r="F62" s="224"/>
      <c r="G62" s="227"/>
      <c r="H62" s="221"/>
      <c r="I62" s="40"/>
      <c r="J62" s="253">
        <v>3</v>
      </c>
      <c r="K62" s="257" t="s">
        <v>64</v>
      </c>
      <c r="L62" s="263"/>
      <c r="M62" s="264"/>
      <c r="N62" s="88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180"/>
      <c r="AG62" s="191"/>
      <c r="AH62" s="178"/>
    </row>
    <row r="63" ht="15.75" customHeight="1" spans="2:34">
      <c r="B63" s="19"/>
      <c r="C63" s="40"/>
      <c r="D63" s="41"/>
      <c r="E63" s="217"/>
      <c r="F63" s="224"/>
      <c r="G63" s="227"/>
      <c r="H63" s="221"/>
      <c r="I63" s="40"/>
      <c r="J63" s="265"/>
      <c r="K63" s="266"/>
      <c r="L63" s="267"/>
      <c r="M63" s="268"/>
      <c r="N63" s="88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180"/>
      <c r="AG63" s="191"/>
      <c r="AH63" s="178"/>
    </row>
    <row r="64" ht="31.5" customHeight="1" spans="2:34">
      <c r="B64" s="19"/>
      <c r="C64" s="40"/>
      <c r="D64" s="41"/>
      <c r="E64" s="217"/>
      <c r="F64" s="224"/>
      <c r="G64" s="227"/>
      <c r="H64" s="215" t="s">
        <v>42</v>
      </c>
      <c r="I64" s="234" t="s">
        <v>182</v>
      </c>
      <c r="J64" s="235"/>
      <c r="K64" s="235"/>
      <c r="L64" s="236"/>
      <c r="M64" s="236"/>
      <c r="N64" s="88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180"/>
      <c r="AG64" s="191"/>
      <c r="AH64" s="178"/>
    </row>
    <row r="65" ht="23.1" customHeight="1" spans="2:34">
      <c r="B65" s="19"/>
      <c r="C65" s="40"/>
      <c r="D65" s="41"/>
      <c r="E65" s="217"/>
      <c r="F65" s="224"/>
      <c r="G65" s="227"/>
      <c r="H65" s="221"/>
      <c r="I65" s="250"/>
      <c r="J65" s="28" t="s">
        <v>27</v>
      </c>
      <c r="K65" s="29"/>
      <c r="L65" s="29"/>
      <c r="M65" s="99"/>
      <c r="N65" s="88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180"/>
      <c r="AG65" s="191"/>
      <c r="AH65" s="178"/>
    </row>
    <row r="66" ht="24.75" customHeight="1" spans="2:34">
      <c r="B66" s="19"/>
      <c r="C66" s="40"/>
      <c r="D66" s="41"/>
      <c r="E66" s="217"/>
      <c r="F66" s="224"/>
      <c r="G66" s="227"/>
      <c r="H66" s="221"/>
      <c r="I66" s="250"/>
      <c r="J66" s="131">
        <v>1</v>
      </c>
      <c r="K66" s="102" t="s">
        <v>32</v>
      </c>
      <c r="L66" s="103"/>
      <c r="M66" s="104"/>
      <c r="N66" s="88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180"/>
      <c r="AG66" s="196" t="s">
        <v>33</v>
      </c>
      <c r="AH66" s="178"/>
    </row>
    <row r="67" ht="38.25" customHeight="1" spans="2:34">
      <c r="B67" s="19"/>
      <c r="C67" s="40"/>
      <c r="D67" s="41"/>
      <c r="E67" s="217"/>
      <c r="F67" s="224"/>
      <c r="G67" s="227"/>
      <c r="H67" s="221"/>
      <c r="I67" s="250"/>
      <c r="J67" s="101">
        <v>2</v>
      </c>
      <c r="K67" s="102" t="s">
        <v>183</v>
      </c>
      <c r="L67" s="103"/>
      <c r="M67" s="104"/>
      <c r="N67" s="88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180"/>
      <c r="AG67" s="196" t="s">
        <v>184</v>
      </c>
      <c r="AH67" s="178"/>
    </row>
    <row r="68" ht="23.1" customHeight="1" spans="2:34">
      <c r="B68" s="19"/>
      <c r="C68" s="40"/>
      <c r="D68" s="41"/>
      <c r="E68" s="217"/>
      <c r="F68" s="224"/>
      <c r="G68" s="217"/>
      <c r="H68" s="273"/>
      <c r="I68" s="250"/>
      <c r="J68" s="101">
        <v>3</v>
      </c>
      <c r="K68" s="284" t="s">
        <v>185</v>
      </c>
      <c r="L68" s="285"/>
      <c r="M68" s="286"/>
      <c r="N68" s="88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180"/>
      <c r="AG68" s="196" t="s">
        <v>186</v>
      </c>
      <c r="AH68" s="178"/>
    </row>
    <row r="69" customHeight="1" spans="2:34">
      <c r="B69" s="19"/>
      <c r="C69" s="40"/>
      <c r="D69" s="41"/>
      <c r="E69" s="217"/>
      <c r="F69" s="224"/>
      <c r="G69" s="274"/>
      <c r="H69" s="275"/>
      <c r="I69" s="274"/>
      <c r="J69" s="287"/>
      <c r="K69" s="288"/>
      <c r="L69" s="289"/>
      <c r="M69" s="290"/>
      <c r="N69" s="88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180"/>
      <c r="AG69" s="191"/>
      <c r="AH69" s="178"/>
    </row>
    <row r="70" ht="23.1" customHeight="1" spans="2:34">
      <c r="B70" s="19"/>
      <c r="C70" s="40"/>
      <c r="D70" s="41"/>
      <c r="E70" s="217"/>
      <c r="F70" s="205" t="s">
        <v>22</v>
      </c>
      <c r="G70" s="206"/>
      <c r="H70" s="206"/>
      <c r="I70" s="206"/>
      <c r="J70" s="206"/>
      <c r="K70" s="206"/>
      <c r="L70" s="228"/>
      <c r="M70" s="229"/>
      <c r="N70" s="88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180"/>
      <c r="AG70" s="191"/>
      <c r="AH70" s="178"/>
    </row>
    <row r="71" ht="30" customHeight="1" spans="2:34">
      <c r="B71" s="19"/>
      <c r="C71" s="40"/>
      <c r="D71" s="41"/>
      <c r="E71" s="217"/>
      <c r="F71" s="213">
        <v>4</v>
      </c>
      <c r="G71" s="47" t="s">
        <v>187</v>
      </c>
      <c r="H71" s="48"/>
      <c r="I71" s="48"/>
      <c r="J71" s="48"/>
      <c r="K71" s="48"/>
      <c r="L71" s="126"/>
      <c r="M71" s="127"/>
      <c r="N71" s="88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180"/>
      <c r="AG71" s="191"/>
      <c r="AH71" s="178"/>
    </row>
    <row r="72" ht="23.1" customHeight="1" spans="2:34">
      <c r="B72" s="19"/>
      <c r="C72" s="40"/>
      <c r="D72" s="41"/>
      <c r="E72" s="217"/>
      <c r="F72" s="221"/>
      <c r="G72" s="217"/>
      <c r="H72" s="222" t="s">
        <v>24</v>
      </c>
      <c r="I72" s="244"/>
      <c r="J72" s="244"/>
      <c r="K72" s="244"/>
      <c r="L72" s="245"/>
      <c r="M72" s="246"/>
      <c r="N72" s="88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180"/>
      <c r="AG72" s="191"/>
      <c r="AH72" s="178"/>
    </row>
    <row r="73" ht="29.25" customHeight="1" spans="2:34">
      <c r="B73" s="19"/>
      <c r="C73" s="40"/>
      <c r="D73" s="41"/>
      <c r="E73" s="217"/>
      <c r="F73" s="221"/>
      <c r="G73" s="217"/>
      <c r="H73" s="215" t="s">
        <v>25</v>
      </c>
      <c r="I73" s="247" t="s">
        <v>188</v>
      </c>
      <c r="J73" s="248"/>
      <c r="K73" s="248"/>
      <c r="L73" s="249"/>
      <c r="M73" s="236"/>
      <c r="N73" s="88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180"/>
      <c r="AG73" s="191"/>
      <c r="AH73" s="178"/>
    </row>
    <row r="74" ht="14.25" customHeight="1" spans="2:34">
      <c r="B74" s="19"/>
      <c r="C74" s="40"/>
      <c r="D74" s="41"/>
      <c r="E74" s="217"/>
      <c r="F74" s="221"/>
      <c r="G74" s="217"/>
      <c r="H74" s="221"/>
      <c r="I74" s="250"/>
      <c r="J74" s="28" t="s">
        <v>27</v>
      </c>
      <c r="K74" s="29"/>
      <c r="L74" s="29"/>
      <c r="M74" s="99"/>
      <c r="N74" s="88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180"/>
      <c r="AG74" s="191"/>
      <c r="AH74" s="178"/>
    </row>
    <row r="75" ht="23.1" customHeight="1" spans="2:34">
      <c r="B75" s="19"/>
      <c r="C75" s="40"/>
      <c r="D75" s="41"/>
      <c r="E75" s="217"/>
      <c r="F75" s="221"/>
      <c r="G75" s="276"/>
      <c r="H75" s="224"/>
      <c r="I75" s="250"/>
      <c r="J75" s="101">
        <v>1</v>
      </c>
      <c r="K75" s="102" t="s">
        <v>32</v>
      </c>
      <c r="L75" s="103"/>
      <c r="M75" s="104"/>
      <c r="N75" s="88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180"/>
      <c r="AG75" s="196" t="s">
        <v>33</v>
      </c>
      <c r="AH75" s="178"/>
    </row>
    <row r="76" ht="23.1" customHeight="1" spans="2:34">
      <c r="B76" s="19"/>
      <c r="C76" s="40"/>
      <c r="D76" s="41"/>
      <c r="E76" s="217"/>
      <c r="F76" s="221"/>
      <c r="G76" s="276"/>
      <c r="H76" s="224"/>
      <c r="I76" s="250"/>
      <c r="J76" s="101">
        <v>2</v>
      </c>
      <c r="K76" s="102" t="s">
        <v>66</v>
      </c>
      <c r="L76" s="103"/>
      <c r="M76" s="104"/>
      <c r="N76" s="88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180"/>
      <c r="AG76" s="196" t="s">
        <v>67</v>
      </c>
      <c r="AH76" s="178"/>
    </row>
    <row r="77" ht="23.1" customHeight="1" spans="2:34">
      <c r="B77" s="19"/>
      <c r="C77" s="40"/>
      <c r="D77" s="41"/>
      <c r="E77" s="217"/>
      <c r="F77" s="221"/>
      <c r="G77" s="276"/>
      <c r="H77" s="224"/>
      <c r="I77" s="250"/>
      <c r="J77" s="101">
        <v>3</v>
      </c>
      <c r="K77" s="284" t="s">
        <v>189</v>
      </c>
      <c r="L77" s="285"/>
      <c r="M77" s="286"/>
      <c r="N77" s="88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180"/>
      <c r="AG77" s="196" t="s">
        <v>190</v>
      </c>
      <c r="AH77" s="178"/>
    </row>
    <row r="78" customHeight="1" spans="2:34">
      <c r="B78" s="19"/>
      <c r="C78" s="40"/>
      <c r="D78" s="41"/>
      <c r="E78" s="217"/>
      <c r="F78" s="221"/>
      <c r="G78" s="217"/>
      <c r="H78" s="221"/>
      <c r="I78" s="250"/>
      <c r="J78" s="291"/>
      <c r="K78" s="288"/>
      <c r="L78" s="292"/>
      <c r="M78" s="293"/>
      <c r="N78" s="88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180"/>
      <c r="AG78" s="191"/>
      <c r="AH78" s="178"/>
    </row>
    <row r="79" ht="30.75" customHeight="1" spans="2:34">
      <c r="B79" s="19"/>
      <c r="C79" s="40"/>
      <c r="D79" s="41"/>
      <c r="E79" s="217"/>
      <c r="F79" s="221"/>
      <c r="G79" s="217"/>
      <c r="H79" s="215" t="s">
        <v>42</v>
      </c>
      <c r="I79" s="247" t="s">
        <v>191</v>
      </c>
      <c r="J79" s="248"/>
      <c r="K79" s="248"/>
      <c r="L79" s="249"/>
      <c r="M79" s="236"/>
      <c r="N79" s="88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180"/>
      <c r="AG79" s="191"/>
      <c r="AH79" s="178"/>
    </row>
    <row r="80" ht="16.5" customHeight="1" spans="2:34">
      <c r="B80" s="19"/>
      <c r="C80" s="40"/>
      <c r="D80" s="41"/>
      <c r="E80" s="217"/>
      <c r="F80" s="221"/>
      <c r="G80" s="217"/>
      <c r="H80" s="221"/>
      <c r="I80" s="250"/>
      <c r="J80" s="28" t="s">
        <v>27</v>
      </c>
      <c r="K80" s="29"/>
      <c r="L80" s="29"/>
      <c r="M80" s="99"/>
      <c r="N80" s="88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180"/>
      <c r="AG80" s="191"/>
      <c r="AH80" s="178"/>
    </row>
    <row r="81" ht="23.1" customHeight="1" spans="2:34">
      <c r="B81" s="19"/>
      <c r="C81" s="40"/>
      <c r="D81" s="41"/>
      <c r="E81" s="217"/>
      <c r="F81" s="221"/>
      <c r="G81" s="217"/>
      <c r="H81" s="221"/>
      <c r="I81" s="250"/>
      <c r="J81" s="101">
        <v>1</v>
      </c>
      <c r="K81" s="102" t="s">
        <v>32</v>
      </c>
      <c r="L81" s="103"/>
      <c r="M81" s="104"/>
      <c r="N81" s="88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180"/>
      <c r="AG81" s="196" t="s">
        <v>33</v>
      </c>
      <c r="AH81" s="178"/>
    </row>
    <row r="82" ht="23.1" customHeight="1" spans="2:34">
      <c r="B82" s="19"/>
      <c r="C82" s="40"/>
      <c r="D82" s="41"/>
      <c r="E82" s="217"/>
      <c r="F82" s="221"/>
      <c r="G82" s="217"/>
      <c r="H82" s="221"/>
      <c r="I82" s="250"/>
      <c r="J82" s="101">
        <v>2</v>
      </c>
      <c r="K82" s="102" t="s">
        <v>66</v>
      </c>
      <c r="L82" s="103"/>
      <c r="M82" s="104"/>
      <c r="N82" s="88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180"/>
      <c r="AG82" s="196" t="s">
        <v>67</v>
      </c>
      <c r="AH82" s="178"/>
    </row>
    <row r="83" ht="23.1" customHeight="1" spans="2:34">
      <c r="B83" s="19"/>
      <c r="C83" s="40"/>
      <c r="D83" s="41"/>
      <c r="E83" s="217"/>
      <c r="F83" s="221"/>
      <c r="G83" s="217"/>
      <c r="H83" s="221"/>
      <c r="I83" s="250"/>
      <c r="J83" s="101">
        <v>3</v>
      </c>
      <c r="K83" s="102" t="s">
        <v>192</v>
      </c>
      <c r="L83" s="103"/>
      <c r="M83" s="104"/>
      <c r="N83" s="88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180"/>
      <c r="AG83" s="196" t="s">
        <v>193</v>
      </c>
      <c r="AH83" s="178"/>
    </row>
    <row r="84" customHeight="1" spans="2:34">
      <c r="B84" s="19"/>
      <c r="C84" s="40"/>
      <c r="D84" s="41"/>
      <c r="E84" s="217"/>
      <c r="F84" s="221"/>
      <c r="G84" s="217"/>
      <c r="H84" s="221"/>
      <c r="I84" s="40"/>
      <c r="J84" s="265"/>
      <c r="K84" s="266"/>
      <c r="L84" s="294"/>
      <c r="M84" s="295"/>
      <c r="N84" s="88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180"/>
      <c r="AG84" s="191"/>
      <c r="AH84" s="178"/>
    </row>
    <row r="85" ht="17.25" customHeight="1" spans="2:34">
      <c r="B85" s="19"/>
      <c r="C85" s="40"/>
      <c r="D85" s="41"/>
      <c r="E85" s="217"/>
      <c r="F85" s="28" t="s">
        <v>22</v>
      </c>
      <c r="G85" s="29"/>
      <c r="H85" s="29"/>
      <c r="I85" s="29"/>
      <c r="J85" s="29"/>
      <c r="K85" s="29"/>
      <c r="L85" s="89"/>
      <c r="M85" s="90"/>
      <c r="N85" s="88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180"/>
      <c r="AG85" s="191"/>
      <c r="AH85" s="178"/>
    </row>
    <row r="86" ht="31.5" customHeight="1" spans="2:34">
      <c r="B86" s="19"/>
      <c r="C86" s="40"/>
      <c r="D86" s="41"/>
      <c r="E86" s="217"/>
      <c r="F86" s="277">
        <v>5</v>
      </c>
      <c r="G86" s="47" t="s">
        <v>194</v>
      </c>
      <c r="H86" s="48"/>
      <c r="I86" s="48"/>
      <c r="J86" s="48"/>
      <c r="K86" s="48"/>
      <c r="L86" s="126"/>
      <c r="M86" s="127"/>
      <c r="N86" s="88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180"/>
      <c r="AG86" s="191"/>
      <c r="AH86" s="178"/>
    </row>
    <row r="87" ht="23.1" customHeight="1" spans="2:34">
      <c r="B87" s="19"/>
      <c r="C87" s="40"/>
      <c r="D87" s="41"/>
      <c r="E87" s="217"/>
      <c r="F87" s="221"/>
      <c r="G87" s="217"/>
      <c r="H87" s="222" t="s">
        <v>24</v>
      </c>
      <c r="I87" s="244"/>
      <c r="J87" s="244"/>
      <c r="K87" s="244"/>
      <c r="L87" s="245"/>
      <c r="M87" s="246"/>
      <c r="N87" s="88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180"/>
      <c r="AG87" s="191"/>
      <c r="AH87" s="178"/>
    </row>
    <row r="88" ht="27.75" customHeight="1" spans="2:34">
      <c r="B88" s="19"/>
      <c r="C88" s="40"/>
      <c r="D88" s="41"/>
      <c r="E88" s="217"/>
      <c r="F88" s="221"/>
      <c r="G88" s="217"/>
      <c r="H88" s="35" t="s">
        <v>25</v>
      </c>
      <c r="I88" s="247" t="s">
        <v>195</v>
      </c>
      <c r="J88" s="248"/>
      <c r="K88" s="248"/>
      <c r="L88" s="249"/>
      <c r="M88" s="236"/>
      <c r="N88" s="88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180"/>
      <c r="AG88" s="191"/>
      <c r="AH88" s="178"/>
    </row>
    <row r="89" ht="15.75" customHeight="1" spans="2:34">
      <c r="B89" s="19"/>
      <c r="C89" s="40"/>
      <c r="D89" s="41"/>
      <c r="E89" s="217"/>
      <c r="F89" s="221"/>
      <c r="G89" s="217"/>
      <c r="H89" s="221"/>
      <c r="I89" s="250"/>
      <c r="J89" s="28" t="s">
        <v>27</v>
      </c>
      <c r="K89" s="29"/>
      <c r="L89" s="29"/>
      <c r="M89" s="99"/>
      <c r="N89" s="88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180"/>
      <c r="AG89" s="191"/>
      <c r="AH89" s="178"/>
    </row>
    <row r="90" ht="23.1" customHeight="1" spans="2:34">
      <c r="B90" s="19"/>
      <c r="C90" s="40"/>
      <c r="D90" s="41"/>
      <c r="E90" s="217"/>
      <c r="F90" s="221"/>
      <c r="G90" s="276"/>
      <c r="H90" s="224"/>
      <c r="I90" s="250"/>
      <c r="J90" s="101">
        <v>1</v>
      </c>
      <c r="K90" s="102" t="s">
        <v>32</v>
      </c>
      <c r="L90" s="103"/>
      <c r="M90" s="104"/>
      <c r="N90" s="88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180"/>
      <c r="AG90" s="196" t="s">
        <v>33</v>
      </c>
      <c r="AH90" s="178"/>
    </row>
    <row r="91" ht="23.1" customHeight="1" spans="2:34">
      <c r="B91" s="19"/>
      <c r="C91" s="40"/>
      <c r="D91" s="41"/>
      <c r="E91" s="217"/>
      <c r="F91" s="221"/>
      <c r="G91" s="276"/>
      <c r="H91" s="224"/>
      <c r="I91" s="250"/>
      <c r="J91" s="101">
        <v>2</v>
      </c>
      <c r="K91" s="102" t="s">
        <v>66</v>
      </c>
      <c r="L91" s="103"/>
      <c r="M91" s="104"/>
      <c r="N91" s="88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180"/>
      <c r="AG91" s="196" t="s">
        <v>67</v>
      </c>
      <c r="AH91" s="178"/>
    </row>
    <row r="92" ht="23.1" customHeight="1" spans="2:34">
      <c r="B92" s="19"/>
      <c r="C92" s="40"/>
      <c r="D92" s="41"/>
      <c r="E92" s="217"/>
      <c r="F92" s="221"/>
      <c r="G92" s="276"/>
      <c r="H92" s="224"/>
      <c r="I92" s="250"/>
      <c r="J92" s="101">
        <v>3</v>
      </c>
      <c r="K92" s="257" t="s">
        <v>64</v>
      </c>
      <c r="L92" s="263"/>
      <c r="M92" s="264"/>
      <c r="N92" s="88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180"/>
      <c r="AG92" s="191"/>
      <c r="AH92" s="178"/>
    </row>
    <row r="93" ht="11.25" customHeight="1" spans="2:34">
      <c r="B93" s="19"/>
      <c r="C93" s="40"/>
      <c r="D93" s="41"/>
      <c r="E93" s="217"/>
      <c r="F93" s="221"/>
      <c r="G93" s="217"/>
      <c r="H93" s="221"/>
      <c r="I93" s="250"/>
      <c r="J93" s="291"/>
      <c r="K93" s="296"/>
      <c r="L93" s="297"/>
      <c r="M93" s="298"/>
      <c r="N93" s="88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180"/>
      <c r="AG93" s="191"/>
      <c r="AH93" s="178"/>
    </row>
    <row r="94" ht="54.75" customHeight="1" spans="2:34">
      <c r="B94" s="19"/>
      <c r="C94" s="40"/>
      <c r="D94" s="41"/>
      <c r="E94" s="217"/>
      <c r="F94" s="221"/>
      <c r="G94" s="217"/>
      <c r="H94" s="215" t="s">
        <v>42</v>
      </c>
      <c r="I94" s="247" t="s">
        <v>196</v>
      </c>
      <c r="J94" s="248"/>
      <c r="K94" s="248"/>
      <c r="L94" s="249"/>
      <c r="M94" s="236"/>
      <c r="N94" s="88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180"/>
      <c r="AG94" s="191"/>
      <c r="AH94" s="178"/>
    </row>
    <row r="95" ht="17.25" customHeight="1" spans="2:34">
      <c r="B95" s="19"/>
      <c r="C95" s="40"/>
      <c r="D95" s="41"/>
      <c r="E95" s="217"/>
      <c r="F95" s="221"/>
      <c r="G95" s="217"/>
      <c r="H95" s="221"/>
      <c r="I95" s="250"/>
      <c r="J95" s="28" t="s">
        <v>27</v>
      </c>
      <c r="K95" s="29"/>
      <c r="L95" s="29"/>
      <c r="M95" s="99"/>
      <c r="N95" s="88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180"/>
      <c r="AG95" s="191"/>
      <c r="AH95" s="178"/>
    </row>
    <row r="96" ht="23.1" customHeight="1" spans="2:34">
      <c r="B96" s="19"/>
      <c r="C96" s="40"/>
      <c r="D96" s="41"/>
      <c r="E96" s="217"/>
      <c r="F96" s="221"/>
      <c r="G96" s="217"/>
      <c r="H96" s="221"/>
      <c r="I96" s="250"/>
      <c r="J96" s="101">
        <v>1</v>
      </c>
      <c r="K96" s="102" t="s">
        <v>32</v>
      </c>
      <c r="L96" s="103"/>
      <c r="M96" s="104"/>
      <c r="N96" s="88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180"/>
      <c r="AG96" s="196" t="s">
        <v>33</v>
      </c>
      <c r="AH96" s="178"/>
    </row>
    <row r="97" ht="23.1" customHeight="1" spans="2:34">
      <c r="B97" s="19"/>
      <c r="C97" s="40"/>
      <c r="D97" s="41"/>
      <c r="E97" s="217"/>
      <c r="F97" s="221"/>
      <c r="G97" s="217"/>
      <c r="H97" s="221"/>
      <c r="I97" s="250"/>
      <c r="J97" s="101">
        <v>2</v>
      </c>
      <c r="K97" s="102" t="s">
        <v>66</v>
      </c>
      <c r="L97" s="103"/>
      <c r="M97" s="104"/>
      <c r="N97" s="88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180"/>
      <c r="AG97" s="196" t="s">
        <v>67</v>
      </c>
      <c r="AH97" s="178"/>
    </row>
    <row r="98" ht="23.1" customHeight="1" spans="2:34">
      <c r="B98" s="19"/>
      <c r="C98" s="40"/>
      <c r="D98" s="41"/>
      <c r="E98" s="217"/>
      <c r="F98" s="221"/>
      <c r="G98" s="217"/>
      <c r="H98" s="224"/>
      <c r="I98" s="250"/>
      <c r="J98" s="101">
        <v>3</v>
      </c>
      <c r="K98" s="119" t="s">
        <v>64</v>
      </c>
      <c r="L98" s="120"/>
      <c r="M98" s="121"/>
      <c r="N98" s="88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180"/>
      <c r="AG98" s="191"/>
      <c r="AH98" s="178"/>
    </row>
    <row r="99" ht="14.25" customHeight="1" spans="2:34">
      <c r="B99" s="19"/>
      <c r="C99" s="52"/>
      <c r="D99" s="53"/>
      <c r="E99" s="278"/>
      <c r="F99" s="221"/>
      <c r="G99" s="217"/>
      <c r="H99" s="224"/>
      <c r="I99" s="250"/>
      <c r="J99" s="253"/>
      <c r="K99" s="150"/>
      <c r="L99" s="151"/>
      <c r="M99" s="242"/>
      <c r="N99" s="88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180"/>
      <c r="AG99" s="191"/>
      <c r="AH99" s="178"/>
    </row>
    <row r="100" ht="23.1" customHeight="1" spans="2:34">
      <c r="B100" s="19"/>
      <c r="C100" s="52"/>
      <c r="D100" s="53"/>
      <c r="E100" s="278"/>
      <c r="F100" s="279"/>
      <c r="G100" s="280"/>
      <c r="H100" s="281"/>
      <c r="I100" s="299"/>
      <c r="J100" s="300" t="s">
        <v>86</v>
      </c>
      <c r="K100" s="301"/>
      <c r="L100" s="302"/>
      <c r="M100" s="303"/>
      <c r="N100" s="88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180"/>
      <c r="AG100" s="191"/>
      <c r="AH100" s="178"/>
    </row>
    <row r="101" ht="23.1" customHeight="1" spans="2:34">
      <c r="B101" s="19"/>
      <c r="C101" s="52"/>
      <c r="D101" s="53"/>
      <c r="E101" s="278"/>
      <c r="F101" s="221"/>
      <c r="G101" s="282"/>
      <c r="H101" s="213"/>
      <c r="I101" s="304"/>
      <c r="J101" s="305">
        <v>1</v>
      </c>
      <c r="K101" s="306" t="s">
        <v>123</v>
      </c>
      <c r="L101" s="307"/>
      <c r="M101" s="308"/>
      <c r="N101" s="88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180"/>
      <c r="AG101" s="191"/>
      <c r="AH101" s="178"/>
    </row>
    <row r="102" ht="23.1" customHeight="1" spans="2:34">
      <c r="B102" s="19"/>
      <c r="C102" s="52"/>
      <c r="D102" s="53"/>
      <c r="E102" s="278"/>
      <c r="F102" s="221"/>
      <c r="G102" s="283"/>
      <c r="H102" s="213"/>
      <c r="I102" s="309"/>
      <c r="J102" s="305">
        <v>2</v>
      </c>
      <c r="K102" s="310" t="s">
        <v>89</v>
      </c>
      <c r="L102" s="311"/>
      <c r="M102" s="312"/>
      <c r="N102" s="88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180"/>
      <c r="AG102" s="191"/>
      <c r="AH102" s="178"/>
    </row>
    <row r="103" ht="27.75" customHeight="1" spans="2:34">
      <c r="B103" s="19"/>
      <c r="C103" s="52"/>
      <c r="D103" s="53"/>
      <c r="E103" s="278"/>
      <c r="F103" s="221"/>
      <c r="G103" s="217"/>
      <c r="H103" s="221"/>
      <c r="I103" s="313"/>
      <c r="J103" s="305">
        <v>3</v>
      </c>
      <c r="K103" s="314" t="s">
        <v>91</v>
      </c>
      <c r="L103" s="315"/>
      <c r="M103" s="316"/>
      <c r="N103" s="88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180"/>
      <c r="AG103" s="191"/>
      <c r="AH103" s="178"/>
    </row>
    <row r="104" ht="23.1" customHeight="1" spans="2:34">
      <c r="B104" s="19"/>
      <c r="C104" s="52"/>
      <c r="D104" s="53"/>
      <c r="E104" s="278"/>
      <c r="F104" s="221"/>
      <c r="G104" s="217"/>
      <c r="H104" s="221"/>
      <c r="I104" s="313"/>
      <c r="J104" s="317">
        <v>4</v>
      </c>
      <c r="K104" s="318" t="s">
        <v>92</v>
      </c>
      <c r="L104" s="319"/>
      <c r="M104" s="320"/>
      <c r="N104" s="88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180"/>
      <c r="AG104" s="191"/>
      <c r="AH104" s="178"/>
    </row>
    <row r="105" ht="33" customHeight="1" spans="2:34">
      <c r="B105" s="19"/>
      <c r="C105" s="52"/>
      <c r="D105" s="53"/>
      <c r="E105" s="278"/>
      <c r="F105" s="221"/>
      <c r="G105" s="217"/>
      <c r="H105" s="221"/>
      <c r="I105" s="313"/>
      <c r="J105" s="253">
        <v>5</v>
      </c>
      <c r="K105" s="47" t="s">
        <v>148</v>
      </c>
      <c r="L105" s="126"/>
      <c r="M105" s="127"/>
      <c r="N105" s="88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180"/>
      <c r="AG105" s="191"/>
      <c r="AH105" s="178"/>
    </row>
    <row r="106" ht="23.1" customHeight="1" spans="2:34">
      <c r="B106" s="19"/>
      <c r="C106" s="52"/>
      <c r="D106" s="53"/>
      <c r="E106" s="278"/>
      <c r="F106" s="221"/>
      <c r="G106" s="283"/>
      <c r="H106" s="213"/>
      <c r="I106" s="309"/>
      <c r="J106" s="221"/>
      <c r="K106" s="205"/>
      <c r="L106" s="228"/>
      <c r="M106" s="229"/>
      <c r="N106" s="88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180"/>
      <c r="AG106" s="191"/>
      <c r="AH106" s="178"/>
    </row>
  </sheetData>
  <mergeCells count="112">
    <mergeCell ref="B1:AH1"/>
    <mergeCell ref="S3:AF3"/>
    <mergeCell ref="S4:W4"/>
    <mergeCell ref="X4:AB4"/>
    <mergeCell ref="AD4:AE4"/>
    <mergeCell ref="C6:L6"/>
    <mergeCell ref="C7:L7"/>
    <mergeCell ref="D8:L8"/>
    <mergeCell ref="E9:L9"/>
    <mergeCell ref="F10:L10"/>
    <mergeCell ref="G11:L11"/>
    <mergeCell ref="H12:L12"/>
    <mergeCell ref="I13:L13"/>
    <mergeCell ref="J14:L14"/>
    <mergeCell ref="K15:L15"/>
    <mergeCell ref="K16:L16"/>
    <mergeCell ref="K17:L17"/>
    <mergeCell ref="I19:L19"/>
    <mergeCell ref="J20:L20"/>
    <mergeCell ref="K21:L21"/>
    <mergeCell ref="K22:L22"/>
    <mergeCell ref="K23:L23"/>
    <mergeCell ref="K24:L24"/>
    <mergeCell ref="K25:L25"/>
    <mergeCell ref="K26:L26"/>
    <mergeCell ref="K27:L27"/>
    <mergeCell ref="K28:L28"/>
    <mergeCell ref="I30:L30"/>
    <mergeCell ref="J31:L31"/>
    <mergeCell ref="K32:L32"/>
    <mergeCell ref="K33:L33"/>
    <mergeCell ref="K34:L34"/>
    <mergeCell ref="K35:L35"/>
    <mergeCell ref="K36:L36"/>
    <mergeCell ref="K37:L37"/>
    <mergeCell ref="K38:L38"/>
    <mergeCell ref="F40:L40"/>
    <mergeCell ref="G41:L41"/>
    <mergeCell ref="H42:L42"/>
    <mergeCell ref="I43:L43"/>
    <mergeCell ref="J44:L44"/>
    <mergeCell ref="K45:L45"/>
    <mergeCell ref="K46:L46"/>
    <mergeCell ref="K47:L47"/>
    <mergeCell ref="K48:L48"/>
    <mergeCell ref="I49:L49"/>
    <mergeCell ref="J50:L50"/>
    <mergeCell ref="K51:L51"/>
    <mergeCell ref="K52:L52"/>
    <mergeCell ref="K53:L53"/>
    <mergeCell ref="F55:L55"/>
    <mergeCell ref="G56:L56"/>
    <mergeCell ref="H57:L57"/>
    <mergeCell ref="I58:L58"/>
    <mergeCell ref="J59:L59"/>
    <mergeCell ref="K60:L60"/>
    <mergeCell ref="K61:L61"/>
    <mergeCell ref="K62:L62"/>
    <mergeCell ref="K63:L63"/>
    <mergeCell ref="I64:L64"/>
    <mergeCell ref="J65:L65"/>
    <mergeCell ref="K66:L66"/>
    <mergeCell ref="K67:L67"/>
    <mergeCell ref="K68:L68"/>
    <mergeCell ref="F70:L70"/>
    <mergeCell ref="G71:L71"/>
    <mergeCell ref="H72:L72"/>
    <mergeCell ref="I73:L73"/>
    <mergeCell ref="J74:L74"/>
    <mergeCell ref="K75:L75"/>
    <mergeCell ref="K76:L76"/>
    <mergeCell ref="K77:L77"/>
    <mergeCell ref="K78:L78"/>
    <mergeCell ref="I79:L79"/>
    <mergeCell ref="J80:L80"/>
    <mergeCell ref="K81:L81"/>
    <mergeCell ref="K82:L82"/>
    <mergeCell ref="K83:L83"/>
    <mergeCell ref="K84:L84"/>
    <mergeCell ref="F85:L85"/>
    <mergeCell ref="G86:L86"/>
    <mergeCell ref="H87:L87"/>
    <mergeCell ref="I88:L88"/>
    <mergeCell ref="J89:L89"/>
    <mergeCell ref="K90:L90"/>
    <mergeCell ref="K91:L91"/>
    <mergeCell ref="K92:L92"/>
    <mergeCell ref="K93:L93"/>
    <mergeCell ref="I94:L94"/>
    <mergeCell ref="J95:L95"/>
    <mergeCell ref="K96:L96"/>
    <mergeCell ref="K97:L97"/>
    <mergeCell ref="K98:L98"/>
    <mergeCell ref="K99:L99"/>
    <mergeCell ref="K101:L101"/>
    <mergeCell ref="K102:L102"/>
    <mergeCell ref="K103:L103"/>
    <mergeCell ref="K104:L104"/>
    <mergeCell ref="K105:L105"/>
    <mergeCell ref="K106:L106"/>
    <mergeCell ref="B3:B5"/>
    <mergeCell ref="M3:M5"/>
    <mergeCell ref="N3:N5"/>
    <mergeCell ref="O3:O5"/>
    <mergeCell ref="P3:P5"/>
    <mergeCell ref="Q4:Q5"/>
    <mergeCell ref="R3:R5"/>
    <mergeCell ref="AC4:AC5"/>
    <mergeCell ref="AF4:AF5"/>
    <mergeCell ref="AG3:AG5"/>
    <mergeCell ref="AH3:AH5"/>
    <mergeCell ref="C3:L5"/>
  </mergeCells>
  <pageMargins left="0.707638888888889" right="0.2" top="0.747916666666667" bottom="0.747916666666667" header="0.313888888888889" footer="0.313888888888889"/>
  <pageSetup paperSize="5" scale="7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103"/>
  <sheetViews>
    <sheetView tabSelected="1" zoomScale="110" zoomScaleNormal="110" topLeftCell="C28" workbookViewId="0">
      <selection activeCell="S13" sqref="S13"/>
    </sheetView>
  </sheetViews>
  <sheetFormatPr defaultColWidth="9" defaultRowHeight="15"/>
  <cols>
    <col min="1" max="1" width="17.8571428571429" customWidth="1"/>
    <col min="2" max="2" width="5" customWidth="1"/>
    <col min="3" max="10" width="3.28571428571429" customWidth="1"/>
    <col min="12" max="12" width="10.7142857142857" customWidth="1"/>
    <col min="13" max="13" width="6.85714285714286" customWidth="1"/>
    <col min="18" max="18" width="20" customWidth="1"/>
    <col min="19" max="31" width="5.28571428571429" customWidth="1"/>
    <col min="32" max="32" width="8" customWidth="1"/>
    <col min="33" max="33" width="15.7142857142857" customWidth="1"/>
    <col min="34" max="34" width="3.57142857142857" customWidth="1"/>
  </cols>
  <sheetData>
    <row r="1" ht="18" spans="1:3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ht="23.25" customHeight="1" spans="1:34">
      <c r="A2" s="1"/>
      <c r="B2" s="1"/>
      <c r="C2" s="1"/>
      <c r="D2" s="3"/>
      <c r="E2" s="1"/>
      <c r="F2" s="3"/>
      <c r="G2" s="1"/>
      <c r="H2" s="3"/>
      <c r="I2" s="1"/>
      <c r="J2" s="1"/>
      <c r="K2" s="1"/>
      <c r="L2" s="1"/>
      <c r="M2" s="1"/>
      <c r="N2" s="3"/>
      <c r="O2" s="1"/>
      <c r="P2" s="3"/>
      <c r="Q2" s="3"/>
      <c r="R2" s="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3"/>
      <c r="AF2" s="1"/>
      <c r="AG2" s="1"/>
      <c r="AH2" s="1"/>
    </row>
    <row r="3" ht="18.75" customHeight="1" spans="1:34">
      <c r="A3" s="1"/>
      <c r="B3" s="4" t="s">
        <v>1</v>
      </c>
      <c r="C3" s="5" t="s">
        <v>2</v>
      </c>
      <c r="D3" s="6"/>
      <c r="E3" s="6"/>
      <c r="F3" s="6"/>
      <c r="G3" s="6"/>
      <c r="H3" s="6"/>
      <c r="I3" s="6"/>
      <c r="J3" s="6"/>
      <c r="K3" s="6"/>
      <c r="L3" s="64"/>
      <c r="M3" s="65" t="s">
        <v>3</v>
      </c>
      <c r="N3" s="66" t="s">
        <v>4</v>
      </c>
      <c r="O3" s="67" t="s">
        <v>197</v>
      </c>
      <c r="P3" s="67" t="s">
        <v>6</v>
      </c>
      <c r="Q3" s="162"/>
      <c r="R3" s="67" t="s">
        <v>7</v>
      </c>
      <c r="S3" s="163" t="s">
        <v>8</v>
      </c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73"/>
      <c r="AG3" s="67" t="s">
        <v>9</v>
      </c>
      <c r="AH3" s="183" t="s">
        <v>10</v>
      </c>
    </row>
    <row r="4" ht="23.25" customHeight="1" spans="1:34">
      <c r="A4" s="1"/>
      <c r="B4" s="7"/>
      <c r="C4" s="8"/>
      <c r="D4" s="9"/>
      <c r="E4" s="9"/>
      <c r="F4" s="9"/>
      <c r="G4" s="9"/>
      <c r="H4" s="9"/>
      <c r="I4" s="9"/>
      <c r="J4" s="9"/>
      <c r="K4" s="9"/>
      <c r="L4" s="68"/>
      <c r="M4" s="69"/>
      <c r="N4" s="70"/>
      <c r="O4" s="71"/>
      <c r="P4" s="71"/>
      <c r="Q4" s="71" t="s">
        <v>198</v>
      </c>
      <c r="R4" s="71"/>
      <c r="S4" s="165" t="s">
        <v>12</v>
      </c>
      <c r="T4" s="166"/>
      <c r="U4" s="166"/>
      <c r="V4" s="166"/>
      <c r="W4" s="167"/>
      <c r="X4" s="165" t="s">
        <v>13</v>
      </c>
      <c r="Y4" s="166"/>
      <c r="Z4" s="166"/>
      <c r="AA4" s="166"/>
      <c r="AB4" s="167"/>
      <c r="AC4" s="174" t="s">
        <v>14</v>
      </c>
      <c r="AD4" s="165" t="s">
        <v>199</v>
      </c>
      <c r="AE4" s="167"/>
      <c r="AF4" s="174" t="s">
        <v>200</v>
      </c>
      <c r="AG4" s="71"/>
      <c r="AH4" s="184"/>
    </row>
    <row r="5" ht="51" customHeight="1" spans="1:34">
      <c r="A5" s="1"/>
      <c r="B5" s="10"/>
      <c r="C5" s="11"/>
      <c r="D5" s="12"/>
      <c r="E5" s="12"/>
      <c r="F5" s="12"/>
      <c r="G5" s="12"/>
      <c r="H5" s="12"/>
      <c r="I5" s="12"/>
      <c r="J5" s="12"/>
      <c r="K5" s="12"/>
      <c r="L5" s="72"/>
      <c r="M5" s="73"/>
      <c r="N5" s="74"/>
      <c r="O5" s="75"/>
      <c r="P5" s="75"/>
      <c r="Q5" s="75"/>
      <c r="R5" s="75"/>
      <c r="S5" s="75">
        <v>2019</v>
      </c>
      <c r="T5" s="75">
        <v>2020</v>
      </c>
      <c r="U5" s="75">
        <v>2021</v>
      </c>
      <c r="V5" s="75">
        <v>2022</v>
      </c>
      <c r="W5" s="75">
        <v>2023</v>
      </c>
      <c r="X5" s="75">
        <v>2019</v>
      </c>
      <c r="Y5" s="75">
        <v>2020</v>
      </c>
      <c r="Z5" s="75">
        <v>2021</v>
      </c>
      <c r="AA5" s="75">
        <v>2022</v>
      </c>
      <c r="AB5" s="75">
        <v>2023</v>
      </c>
      <c r="AC5" s="75"/>
      <c r="AD5" s="175" t="s">
        <v>17</v>
      </c>
      <c r="AE5" s="176" t="s">
        <v>18</v>
      </c>
      <c r="AF5" s="75"/>
      <c r="AG5" s="75"/>
      <c r="AH5" s="185"/>
    </row>
    <row r="6" ht="15.75" spans="1:34">
      <c r="A6" s="1"/>
      <c r="B6" s="13">
        <v>1</v>
      </c>
      <c r="C6" s="14">
        <v>2</v>
      </c>
      <c r="D6" s="15"/>
      <c r="E6" s="15"/>
      <c r="F6" s="15"/>
      <c r="G6" s="15"/>
      <c r="H6" s="15"/>
      <c r="I6" s="15"/>
      <c r="J6" s="15"/>
      <c r="K6" s="15"/>
      <c r="L6" s="76"/>
      <c r="M6" s="76"/>
      <c r="N6" s="77">
        <v>3</v>
      </c>
      <c r="O6" s="78">
        <v>4</v>
      </c>
      <c r="P6" s="78">
        <v>5</v>
      </c>
      <c r="Q6" s="78">
        <v>6</v>
      </c>
      <c r="R6" s="78"/>
      <c r="S6" s="78">
        <v>7</v>
      </c>
      <c r="T6" s="78">
        <v>8</v>
      </c>
      <c r="U6" s="78">
        <v>9</v>
      </c>
      <c r="V6" s="78">
        <v>10</v>
      </c>
      <c r="W6" s="78">
        <v>11</v>
      </c>
      <c r="X6" s="78">
        <v>12</v>
      </c>
      <c r="Y6" s="78">
        <v>13</v>
      </c>
      <c r="Z6" s="78">
        <v>14</v>
      </c>
      <c r="AA6" s="78">
        <v>15</v>
      </c>
      <c r="AB6" s="78">
        <v>16</v>
      </c>
      <c r="AC6" s="78">
        <v>17</v>
      </c>
      <c r="AD6" s="78">
        <v>18</v>
      </c>
      <c r="AE6" s="78"/>
      <c r="AF6" s="177">
        <v>19</v>
      </c>
      <c r="AG6" s="78">
        <v>20</v>
      </c>
      <c r="AH6" s="78">
        <v>21</v>
      </c>
    </row>
    <row r="7" ht="17.25" spans="1:34">
      <c r="A7" s="1"/>
      <c r="B7" s="16">
        <v>4</v>
      </c>
      <c r="C7" s="17" t="s">
        <v>201</v>
      </c>
      <c r="D7" s="18"/>
      <c r="E7" s="18"/>
      <c r="F7" s="18"/>
      <c r="G7" s="18"/>
      <c r="H7" s="18"/>
      <c r="I7" s="18"/>
      <c r="J7" s="18"/>
      <c r="K7" s="18"/>
      <c r="L7" s="79"/>
      <c r="M7" s="80"/>
      <c r="N7" s="81">
        <f>SUM(N9:N58)</f>
        <v>40</v>
      </c>
      <c r="O7" s="81">
        <f>SUM(O9:O58)</f>
        <v>37</v>
      </c>
      <c r="P7" s="81"/>
      <c r="Q7" s="81">
        <f t="shared" ref="Q7" si="0">O7+P7</f>
        <v>37</v>
      </c>
      <c r="R7" s="81"/>
      <c r="S7" s="81"/>
      <c r="T7" s="81"/>
      <c r="U7" s="81"/>
      <c r="V7" s="81"/>
      <c r="W7" s="81"/>
      <c r="X7" s="81">
        <f>IF(S7+($N7-$Q7)&lt;=0,0,(S7+($N7-$Q7)))</f>
        <v>3</v>
      </c>
      <c r="Y7" s="81">
        <f t="shared" ref="Y7:AB13" si="1">X7+T7</f>
        <v>3</v>
      </c>
      <c r="Z7" s="81">
        <f t="shared" si="1"/>
        <v>3</v>
      </c>
      <c r="AA7" s="81">
        <f t="shared" si="1"/>
        <v>3</v>
      </c>
      <c r="AB7" s="81">
        <f t="shared" si="1"/>
        <v>3</v>
      </c>
      <c r="AC7" s="81">
        <f>IF(Q7-N7-S7&lt;=0,0,(Q7-N7-S7))</f>
        <v>0</v>
      </c>
      <c r="AD7" s="81">
        <f t="shared" ref="AD7:AD13" si="2">IF(X7-AC7&lt;=0,0,(X7-AC7))</f>
        <v>3</v>
      </c>
      <c r="AE7" s="81">
        <f t="shared" ref="AE7" si="3">IF(X7-AC7&lt;=0,0,(X7-AC7))</f>
        <v>3</v>
      </c>
      <c r="AF7" s="178"/>
      <c r="AG7" s="186"/>
      <c r="AH7" s="178"/>
    </row>
    <row r="8" ht="18" customHeight="1" spans="1:34">
      <c r="A8" s="1"/>
      <c r="B8" s="19"/>
      <c r="C8" s="20"/>
      <c r="D8" s="21" t="s">
        <v>20</v>
      </c>
      <c r="E8" s="22"/>
      <c r="F8" s="22"/>
      <c r="G8" s="22"/>
      <c r="H8" s="22"/>
      <c r="I8" s="22"/>
      <c r="J8" s="22"/>
      <c r="K8" s="22"/>
      <c r="L8" s="82"/>
      <c r="M8" s="83"/>
      <c r="N8" s="81"/>
      <c r="O8" s="84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4"/>
      <c r="AE8" s="85"/>
      <c r="AF8" s="179"/>
      <c r="AG8" s="187"/>
      <c r="AH8" s="188"/>
    </row>
    <row r="9" ht="25.5" customHeight="1" spans="1:35">
      <c r="A9" s="1"/>
      <c r="B9" s="19"/>
      <c r="C9" s="20"/>
      <c r="D9" s="23"/>
      <c r="E9" s="24" t="s">
        <v>202</v>
      </c>
      <c r="F9" s="25"/>
      <c r="G9" s="25"/>
      <c r="H9" s="25"/>
      <c r="I9" s="25"/>
      <c r="J9" s="25"/>
      <c r="K9" s="25"/>
      <c r="L9" s="86"/>
      <c r="M9" s="87"/>
      <c r="N9" s="88">
        <v>1</v>
      </c>
      <c r="O9" s="84">
        <v>1</v>
      </c>
      <c r="P9" s="84"/>
      <c r="Q9" s="84">
        <f t="shared" ref="Q9:Q60" si="4">O9+P9</f>
        <v>1</v>
      </c>
      <c r="R9" s="168" t="s">
        <v>203</v>
      </c>
      <c r="S9" s="84"/>
      <c r="T9" s="84"/>
      <c r="U9" s="84"/>
      <c r="V9" s="84"/>
      <c r="W9" s="84"/>
      <c r="X9" s="84">
        <f>IF(S9+($N9-$Q9)&lt;=0,0,(S9+($N9-$Q9)))</f>
        <v>0</v>
      </c>
      <c r="Y9" s="84">
        <f t="shared" ref="Y9" si="5">X9+T9</f>
        <v>0</v>
      </c>
      <c r="Z9" s="84">
        <f t="shared" ref="Z9" si="6">Y9+U9</f>
        <v>0</v>
      </c>
      <c r="AA9" s="84">
        <f t="shared" ref="AA9" si="7">Z9+V9</f>
        <v>0</v>
      </c>
      <c r="AB9" s="84">
        <f t="shared" ref="AB9" si="8">AA9+W9</f>
        <v>0</v>
      </c>
      <c r="AC9" s="84">
        <f>IF(Q9-N9-S9&lt;=0,0,(Q9-N9-S9))</f>
        <v>0</v>
      </c>
      <c r="AD9" s="84">
        <f t="shared" ref="AD9" si="9">IF(X9-AC9&lt;=0,0,(X9-AC9))</f>
        <v>0</v>
      </c>
      <c r="AE9" s="84"/>
      <c r="AF9" s="180"/>
      <c r="AG9" s="189" t="s">
        <v>204</v>
      </c>
      <c r="AH9" s="190"/>
      <c r="AI9" t="s">
        <v>205</v>
      </c>
    </row>
    <row r="10" ht="16.5" spans="1:34">
      <c r="A10" s="1"/>
      <c r="B10" s="19"/>
      <c r="C10" s="20"/>
      <c r="D10" s="26"/>
      <c r="E10" s="27"/>
      <c r="F10" s="28" t="s">
        <v>22</v>
      </c>
      <c r="G10" s="29"/>
      <c r="H10" s="29"/>
      <c r="I10" s="29"/>
      <c r="J10" s="29"/>
      <c r="K10" s="29"/>
      <c r="L10" s="89"/>
      <c r="M10" s="90"/>
      <c r="N10" s="88"/>
      <c r="O10" s="84"/>
      <c r="P10" s="84"/>
      <c r="Q10" s="84">
        <f t="shared" si="4"/>
        <v>0</v>
      </c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180"/>
      <c r="AG10" s="191"/>
      <c r="AH10" s="178"/>
    </row>
    <row r="11" ht="31.5" customHeight="1" spans="1:35">
      <c r="A11" s="1"/>
      <c r="B11" s="19"/>
      <c r="C11" s="20"/>
      <c r="D11" s="26"/>
      <c r="E11" s="21"/>
      <c r="F11" s="30">
        <v>1</v>
      </c>
      <c r="G11" s="31" t="s">
        <v>206</v>
      </c>
      <c r="H11" s="32"/>
      <c r="I11" s="32"/>
      <c r="J11" s="32"/>
      <c r="K11" s="32"/>
      <c r="L11" s="91"/>
      <c r="M11" s="92"/>
      <c r="N11" s="88">
        <v>1</v>
      </c>
      <c r="O11" s="84">
        <v>1</v>
      </c>
      <c r="P11" s="84"/>
      <c r="Q11" s="84">
        <f t="shared" si="4"/>
        <v>1</v>
      </c>
      <c r="R11" s="168" t="s">
        <v>207</v>
      </c>
      <c r="S11" s="84"/>
      <c r="T11" s="84"/>
      <c r="U11" s="84"/>
      <c r="V11" s="84"/>
      <c r="W11" s="84"/>
      <c r="X11" s="84">
        <f>IF(S11+($N11-$Q11)&lt;=0,0,(S11+($N11-$Q11)))</f>
        <v>0</v>
      </c>
      <c r="Y11" s="84">
        <f t="shared" si="1"/>
        <v>0</v>
      </c>
      <c r="Z11" s="84">
        <f t="shared" si="1"/>
        <v>0</v>
      </c>
      <c r="AA11" s="84">
        <f t="shared" si="1"/>
        <v>0</v>
      </c>
      <c r="AB11" s="84">
        <f t="shared" si="1"/>
        <v>0</v>
      </c>
      <c r="AC11" s="84">
        <f>IF(Q11-N11-S11&lt;=0,0,(Q11-N11-S11))</f>
        <v>0</v>
      </c>
      <c r="AD11" s="84">
        <f t="shared" si="2"/>
        <v>0</v>
      </c>
      <c r="AE11" s="84"/>
      <c r="AF11" s="180"/>
      <c r="AG11" s="191" t="s">
        <v>208</v>
      </c>
      <c r="AH11" s="178"/>
      <c r="AI11" t="s">
        <v>209</v>
      </c>
    </row>
    <row r="12" customHeight="1" spans="1:34">
      <c r="A12" s="1"/>
      <c r="B12" s="19"/>
      <c r="C12" s="20"/>
      <c r="D12" s="26"/>
      <c r="E12" s="21"/>
      <c r="F12" s="30"/>
      <c r="G12" s="33"/>
      <c r="H12" s="34" t="s">
        <v>24</v>
      </c>
      <c r="I12" s="93"/>
      <c r="J12" s="93"/>
      <c r="K12" s="93"/>
      <c r="L12" s="94"/>
      <c r="M12" s="94"/>
      <c r="N12" s="95"/>
      <c r="O12" s="46"/>
      <c r="P12" s="46"/>
      <c r="Q12" s="84">
        <f t="shared" si="4"/>
        <v>0</v>
      </c>
      <c r="R12" s="169"/>
      <c r="S12" s="46"/>
      <c r="T12" s="46"/>
      <c r="U12" s="46"/>
      <c r="V12" s="46"/>
      <c r="W12" s="46"/>
      <c r="X12" s="46">
        <f>IF(S12+($N12-$Q12)&lt;=0,0,(S12+($N12-$Q12)))</f>
        <v>0</v>
      </c>
      <c r="Y12" s="46">
        <f t="shared" si="1"/>
        <v>0</v>
      </c>
      <c r="Z12" s="46">
        <f t="shared" si="1"/>
        <v>0</v>
      </c>
      <c r="AA12" s="46">
        <f t="shared" si="1"/>
        <v>0</v>
      </c>
      <c r="AB12" s="46">
        <f t="shared" si="1"/>
        <v>0</v>
      </c>
      <c r="AC12" s="46">
        <f>IF(Q12-N12-S12&lt;=0,0,(Q12-N12-S12))</f>
        <v>0</v>
      </c>
      <c r="AD12" s="181">
        <f t="shared" si="2"/>
        <v>0</v>
      </c>
      <c r="AE12" s="46"/>
      <c r="AF12" s="132"/>
      <c r="AG12" s="191"/>
      <c r="AH12" s="192"/>
    </row>
    <row r="13" ht="27.75" customHeight="1" spans="1:35">
      <c r="A13" s="1"/>
      <c r="B13" s="19"/>
      <c r="C13" s="20"/>
      <c r="D13" s="26"/>
      <c r="E13" s="21"/>
      <c r="F13" s="30"/>
      <c r="G13" s="21"/>
      <c r="H13" s="35" t="s">
        <v>25</v>
      </c>
      <c r="I13" s="96" t="s">
        <v>210</v>
      </c>
      <c r="J13" s="97"/>
      <c r="K13" s="97"/>
      <c r="L13" s="92"/>
      <c r="M13" s="92"/>
      <c r="N13" s="95">
        <v>1</v>
      </c>
      <c r="O13" s="46">
        <v>1</v>
      </c>
      <c r="P13" s="46"/>
      <c r="Q13" s="84">
        <f t="shared" si="4"/>
        <v>1</v>
      </c>
      <c r="R13" s="169" t="s">
        <v>211</v>
      </c>
      <c r="S13" s="46"/>
      <c r="T13" s="46"/>
      <c r="U13" s="46"/>
      <c r="V13" s="46"/>
      <c r="W13" s="46"/>
      <c r="X13" s="46">
        <f>IF(S13+($N13-$Q13)&lt;=0,0,(S13+($N13-$Q13)))</f>
        <v>0</v>
      </c>
      <c r="Y13" s="46">
        <f t="shared" si="1"/>
        <v>0</v>
      </c>
      <c r="Z13" s="46">
        <f>Y13+U13</f>
        <v>0</v>
      </c>
      <c r="AA13" s="46">
        <f t="shared" si="1"/>
        <v>0</v>
      </c>
      <c r="AB13" s="46">
        <f t="shared" si="1"/>
        <v>0</v>
      </c>
      <c r="AC13" s="46">
        <f>IF(Q13-N13-S13&lt;=0,0,(Q13-N13-S13))</f>
        <v>0</v>
      </c>
      <c r="AD13" s="84">
        <f t="shared" si="2"/>
        <v>0</v>
      </c>
      <c r="AE13" s="46"/>
      <c r="AF13" s="132"/>
      <c r="AG13" s="193" t="s">
        <v>212</v>
      </c>
      <c r="AH13" s="192"/>
      <c r="AI13" t="s">
        <v>213</v>
      </c>
    </row>
    <row r="14" ht="17.25" customHeight="1" spans="1:34">
      <c r="A14" s="1"/>
      <c r="B14" s="19"/>
      <c r="C14" s="20"/>
      <c r="D14" s="26"/>
      <c r="E14" s="21"/>
      <c r="F14" s="30"/>
      <c r="G14" s="21"/>
      <c r="H14" s="30"/>
      <c r="I14" s="98"/>
      <c r="J14" s="28" t="s">
        <v>27</v>
      </c>
      <c r="K14" s="29"/>
      <c r="L14" s="29"/>
      <c r="M14" s="99"/>
      <c r="N14" s="88"/>
      <c r="O14" s="84"/>
      <c r="P14" s="84"/>
      <c r="Q14" s="84">
        <f t="shared" si="4"/>
        <v>0</v>
      </c>
      <c r="R14" s="168"/>
      <c r="S14" s="84"/>
      <c r="T14" s="84"/>
      <c r="U14" s="84"/>
      <c r="V14" s="84"/>
      <c r="W14" s="84"/>
      <c r="X14" s="46">
        <f t="shared" ref="X14:X34" si="10">IF(S14+($N14-$Q14)&lt;=0,0,(S14+($N14-$Q14)))</f>
        <v>0</v>
      </c>
      <c r="Y14" s="46">
        <f t="shared" ref="Y14:Y15" si="11">X14+T14</f>
        <v>0</v>
      </c>
      <c r="Z14" s="46">
        <f t="shared" ref="Z14:Z15" si="12">Y14+U14</f>
        <v>0</v>
      </c>
      <c r="AA14" s="46">
        <f t="shared" ref="AA14:AA15" si="13">Z14+V14</f>
        <v>0</v>
      </c>
      <c r="AB14" s="46">
        <f t="shared" ref="AB14:AB34" si="14">AA14+W14</f>
        <v>0</v>
      </c>
      <c r="AC14" s="46">
        <f t="shared" ref="AC14:AC18" si="15">IF(Q14-N14-S14&lt;=0,0,(Q14-N14-S14))</f>
        <v>0</v>
      </c>
      <c r="AD14" s="84">
        <f t="shared" ref="AD14:AD15" si="16">IF(X14-AC14&lt;=0,0,(X14-AC14))</f>
        <v>0</v>
      </c>
      <c r="AE14" s="84"/>
      <c r="AF14" s="180"/>
      <c r="AG14" s="191"/>
      <c r="AH14" s="178"/>
    </row>
    <row r="15" ht="126" customHeight="1" spans="1:35">
      <c r="A15" s="1"/>
      <c r="B15" s="19"/>
      <c r="C15" s="20"/>
      <c r="D15" s="26"/>
      <c r="E15" s="21"/>
      <c r="F15" s="30"/>
      <c r="G15" s="21"/>
      <c r="H15" s="36"/>
      <c r="I15" s="100"/>
      <c r="J15" s="101">
        <v>1</v>
      </c>
      <c r="K15" s="102" t="s">
        <v>214</v>
      </c>
      <c r="L15" s="103"/>
      <c r="M15" s="104"/>
      <c r="N15" s="88">
        <v>6</v>
      </c>
      <c r="O15" s="84">
        <v>4</v>
      </c>
      <c r="P15" s="84"/>
      <c r="Q15" s="84">
        <f t="shared" si="4"/>
        <v>4</v>
      </c>
      <c r="R15" s="168" t="s">
        <v>215</v>
      </c>
      <c r="S15" s="84"/>
      <c r="T15" s="84">
        <v>1</v>
      </c>
      <c r="U15" s="84"/>
      <c r="V15" s="84">
        <v>2</v>
      </c>
      <c r="W15" s="84">
        <v>0</v>
      </c>
      <c r="X15" s="46">
        <f t="shared" si="10"/>
        <v>2</v>
      </c>
      <c r="Y15" s="46">
        <v>3</v>
      </c>
      <c r="Z15" s="46">
        <v>3</v>
      </c>
      <c r="AA15" s="46">
        <v>5</v>
      </c>
      <c r="AB15" s="46">
        <f t="shared" si="14"/>
        <v>5</v>
      </c>
      <c r="AC15" s="46">
        <f t="shared" si="15"/>
        <v>0</v>
      </c>
      <c r="AD15" s="84">
        <v>3</v>
      </c>
      <c r="AE15" s="84">
        <v>2</v>
      </c>
      <c r="AF15" s="132"/>
      <c r="AG15" s="194" t="s">
        <v>216</v>
      </c>
      <c r="AH15" s="178"/>
      <c r="AI15" s="195" t="s">
        <v>217</v>
      </c>
    </row>
    <row r="16" ht="84" customHeight="1" spans="1:43">
      <c r="A16" s="1"/>
      <c r="B16" s="19"/>
      <c r="C16" s="20"/>
      <c r="D16" s="26"/>
      <c r="E16" s="21"/>
      <c r="F16" s="30"/>
      <c r="G16" s="21"/>
      <c r="H16" s="36"/>
      <c r="I16" s="100"/>
      <c r="J16" s="101">
        <v>2</v>
      </c>
      <c r="K16" s="102" t="s">
        <v>34</v>
      </c>
      <c r="L16" s="103"/>
      <c r="M16" s="104"/>
      <c r="N16" s="88">
        <v>1</v>
      </c>
      <c r="O16" s="84">
        <v>3</v>
      </c>
      <c r="P16" s="84"/>
      <c r="Q16" s="84">
        <f t="shared" si="4"/>
        <v>3</v>
      </c>
      <c r="R16" s="169" t="s">
        <v>218</v>
      </c>
      <c r="S16" s="46"/>
      <c r="T16" s="46">
        <v>1</v>
      </c>
      <c r="U16" s="46"/>
      <c r="V16" s="46">
        <v>1</v>
      </c>
      <c r="W16" s="46"/>
      <c r="X16" s="46">
        <f t="shared" si="10"/>
        <v>0</v>
      </c>
      <c r="Y16" s="46">
        <f t="shared" ref="Y16:Y34" si="17">X16+T16</f>
        <v>1</v>
      </c>
      <c r="Z16" s="46">
        <f t="shared" ref="Z16:Z32" si="18">Y16+U16</f>
        <v>1</v>
      </c>
      <c r="AA16" s="46">
        <f t="shared" ref="AA16:AA32" si="19">Z16+V16</f>
        <v>2</v>
      </c>
      <c r="AB16" s="46">
        <f t="shared" si="14"/>
        <v>2</v>
      </c>
      <c r="AC16" s="46">
        <f t="shared" si="15"/>
        <v>2</v>
      </c>
      <c r="AD16" s="84">
        <v>2</v>
      </c>
      <c r="AE16" s="46">
        <v>1</v>
      </c>
      <c r="AF16" s="180"/>
      <c r="AG16" s="196" t="s">
        <v>219</v>
      </c>
      <c r="AH16" s="178"/>
      <c r="AI16" s="195" t="s">
        <v>220</v>
      </c>
      <c r="AQ16" t="s">
        <v>221</v>
      </c>
    </row>
    <row r="17" ht="32.25" customHeight="1" spans="1:35">
      <c r="A17" s="1"/>
      <c r="B17" s="19"/>
      <c r="C17" s="20"/>
      <c r="D17" s="26"/>
      <c r="E17" s="21"/>
      <c r="F17" s="30"/>
      <c r="G17" s="33"/>
      <c r="H17" s="37" t="s">
        <v>42</v>
      </c>
      <c r="I17" s="105" t="s">
        <v>222</v>
      </c>
      <c r="J17" s="106"/>
      <c r="K17" s="106"/>
      <c r="L17" s="107"/>
      <c r="M17" s="108"/>
      <c r="N17" s="88">
        <v>1</v>
      </c>
      <c r="O17" s="84">
        <v>1</v>
      </c>
      <c r="P17" s="84"/>
      <c r="Q17" s="84">
        <f t="shared" si="4"/>
        <v>1</v>
      </c>
      <c r="R17" s="168" t="s">
        <v>223</v>
      </c>
      <c r="S17" s="46"/>
      <c r="T17" s="46"/>
      <c r="U17" s="46"/>
      <c r="V17" s="46"/>
      <c r="W17" s="46"/>
      <c r="X17" s="46">
        <f t="shared" si="10"/>
        <v>0</v>
      </c>
      <c r="Y17" s="46">
        <f t="shared" si="17"/>
        <v>0</v>
      </c>
      <c r="Z17" s="46">
        <f t="shared" si="18"/>
        <v>0</v>
      </c>
      <c r="AA17" s="46">
        <f t="shared" si="19"/>
        <v>0</v>
      </c>
      <c r="AB17" s="46">
        <f t="shared" si="14"/>
        <v>0</v>
      </c>
      <c r="AC17" s="46">
        <f t="shared" si="15"/>
        <v>0</v>
      </c>
      <c r="AD17" s="84">
        <f t="shared" ref="AD17:AD34" si="20">IF(X17-AC17&lt;=0,0,(X17-AC17))</f>
        <v>0</v>
      </c>
      <c r="AE17" s="46"/>
      <c r="AF17" s="180"/>
      <c r="AG17" s="191" t="s">
        <v>224</v>
      </c>
      <c r="AH17" s="178"/>
      <c r="AI17" t="s">
        <v>225</v>
      </c>
    </row>
    <row r="18" ht="23.1" customHeight="1" spans="1:34">
      <c r="A18" s="1"/>
      <c r="B18" s="19"/>
      <c r="C18" s="20"/>
      <c r="D18" s="26"/>
      <c r="E18" s="21"/>
      <c r="F18" s="30"/>
      <c r="G18" s="33"/>
      <c r="H18" s="36"/>
      <c r="I18" s="100"/>
      <c r="J18" s="28" t="s">
        <v>27</v>
      </c>
      <c r="K18" s="29"/>
      <c r="L18" s="29"/>
      <c r="M18" s="99"/>
      <c r="N18" s="88"/>
      <c r="O18" s="84"/>
      <c r="P18" s="84"/>
      <c r="Q18" s="84">
        <f t="shared" si="4"/>
        <v>0</v>
      </c>
      <c r="R18" s="168"/>
      <c r="S18" s="46"/>
      <c r="T18" s="46"/>
      <c r="U18" s="46"/>
      <c r="V18" s="46"/>
      <c r="W18" s="46"/>
      <c r="X18" s="46">
        <f t="shared" si="10"/>
        <v>0</v>
      </c>
      <c r="Y18" s="46">
        <f t="shared" si="17"/>
        <v>0</v>
      </c>
      <c r="Z18" s="46">
        <f t="shared" si="18"/>
        <v>0</v>
      </c>
      <c r="AA18" s="46">
        <f t="shared" si="19"/>
        <v>0</v>
      </c>
      <c r="AB18" s="46">
        <f t="shared" si="14"/>
        <v>0</v>
      </c>
      <c r="AC18" s="46">
        <f t="shared" si="15"/>
        <v>0</v>
      </c>
      <c r="AD18" s="84">
        <f t="shared" si="20"/>
        <v>0</v>
      </c>
      <c r="AE18" s="46"/>
      <c r="AF18" s="180"/>
      <c r="AG18" s="191"/>
      <c r="AH18" s="178"/>
    </row>
    <row r="19" ht="30" customHeight="1" spans="1:36">
      <c r="A19" s="1"/>
      <c r="B19" s="19"/>
      <c r="C19" s="20"/>
      <c r="D19" s="26"/>
      <c r="E19" s="21"/>
      <c r="F19" s="30"/>
      <c r="G19" s="33"/>
      <c r="H19" s="36"/>
      <c r="I19" s="100"/>
      <c r="J19" s="101">
        <v>1</v>
      </c>
      <c r="K19" s="102" t="s">
        <v>226</v>
      </c>
      <c r="L19" s="103"/>
      <c r="M19" s="104"/>
      <c r="N19" s="88">
        <v>1</v>
      </c>
      <c r="O19" s="84">
        <v>1</v>
      </c>
      <c r="P19" s="84"/>
      <c r="Q19" s="84">
        <f t="shared" si="4"/>
        <v>1</v>
      </c>
      <c r="R19" s="168" t="s">
        <v>227</v>
      </c>
      <c r="S19" s="46"/>
      <c r="T19" s="46">
        <v>1</v>
      </c>
      <c r="U19" s="46"/>
      <c r="V19" s="46"/>
      <c r="W19" s="46"/>
      <c r="X19" s="46">
        <f t="shared" si="10"/>
        <v>0</v>
      </c>
      <c r="Y19" s="46">
        <f t="shared" si="17"/>
        <v>1</v>
      </c>
      <c r="Z19" s="46">
        <f t="shared" si="18"/>
        <v>1</v>
      </c>
      <c r="AA19" s="46">
        <f t="shared" si="19"/>
        <v>1</v>
      </c>
      <c r="AB19" s="46">
        <f t="shared" si="14"/>
        <v>1</v>
      </c>
      <c r="AC19" s="46">
        <v>0</v>
      </c>
      <c r="AD19" s="84">
        <f t="shared" si="20"/>
        <v>0</v>
      </c>
      <c r="AE19" s="46">
        <v>2</v>
      </c>
      <c r="AF19" s="180"/>
      <c r="AG19" s="196" t="s">
        <v>228</v>
      </c>
      <c r="AH19" s="178"/>
      <c r="AI19" s="195" t="s">
        <v>229</v>
      </c>
      <c r="AJ19" s="195"/>
    </row>
    <row r="20" ht="33" customHeight="1" spans="1:34">
      <c r="A20" s="1"/>
      <c r="B20" s="19"/>
      <c r="C20" s="20"/>
      <c r="D20" s="26"/>
      <c r="E20" s="21"/>
      <c r="F20" s="30"/>
      <c r="G20" s="33"/>
      <c r="H20" s="36"/>
      <c r="I20" s="100"/>
      <c r="J20" s="101">
        <v>2</v>
      </c>
      <c r="K20" s="102" t="s">
        <v>230</v>
      </c>
      <c r="L20" s="103"/>
      <c r="M20" s="104"/>
      <c r="N20" s="88">
        <v>1</v>
      </c>
      <c r="O20" s="84">
        <v>1</v>
      </c>
      <c r="P20" s="84"/>
      <c r="Q20" s="84">
        <f t="shared" si="4"/>
        <v>1</v>
      </c>
      <c r="R20" s="168" t="s">
        <v>231</v>
      </c>
      <c r="S20" s="46"/>
      <c r="T20" s="46">
        <v>1</v>
      </c>
      <c r="U20" s="46"/>
      <c r="V20" s="46"/>
      <c r="W20" s="46"/>
      <c r="X20" s="46">
        <f t="shared" si="10"/>
        <v>0</v>
      </c>
      <c r="Y20" s="46">
        <f t="shared" si="17"/>
        <v>1</v>
      </c>
      <c r="Z20" s="46">
        <f t="shared" si="18"/>
        <v>1</v>
      </c>
      <c r="AA20" s="46">
        <f t="shared" si="19"/>
        <v>1</v>
      </c>
      <c r="AB20" s="46">
        <f t="shared" si="14"/>
        <v>1</v>
      </c>
      <c r="AC20" s="46">
        <f t="shared" ref="AC20:AC34" si="21">IF(Q20-N20-S20&lt;=0,0,(Q20-N20-S20))</f>
        <v>0</v>
      </c>
      <c r="AD20" s="84">
        <v>2</v>
      </c>
      <c r="AE20" s="46">
        <v>1</v>
      </c>
      <c r="AF20" s="180"/>
      <c r="AG20" s="196" t="s">
        <v>232</v>
      </c>
      <c r="AH20" s="178"/>
    </row>
    <row r="21" ht="13.5" customHeight="1" spans="1:34">
      <c r="A21" s="1"/>
      <c r="B21" s="19"/>
      <c r="C21" s="20"/>
      <c r="D21" s="26"/>
      <c r="E21" s="21"/>
      <c r="F21" s="38"/>
      <c r="G21" s="39"/>
      <c r="H21" s="21"/>
      <c r="I21" s="30"/>
      <c r="J21" s="33"/>
      <c r="K21" s="109"/>
      <c r="L21" s="109"/>
      <c r="M21" s="110"/>
      <c r="N21" s="88"/>
      <c r="O21" s="84"/>
      <c r="P21" s="84"/>
      <c r="Q21" s="84">
        <f t="shared" si="4"/>
        <v>0</v>
      </c>
      <c r="R21" s="168"/>
      <c r="S21" s="46"/>
      <c r="T21" s="46"/>
      <c r="U21" s="46"/>
      <c r="V21" s="46"/>
      <c r="W21" s="46"/>
      <c r="X21" s="46">
        <f t="shared" si="10"/>
        <v>0</v>
      </c>
      <c r="Y21" s="46">
        <f t="shared" si="17"/>
        <v>0</v>
      </c>
      <c r="Z21" s="46">
        <f t="shared" si="18"/>
        <v>0</v>
      </c>
      <c r="AA21" s="46">
        <f t="shared" si="19"/>
        <v>0</v>
      </c>
      <c r="AB21" s="46">
        <f t="shared" si="14"/>
        <v>0</v>
      </c>
      <c r="AC21" s="46">
        <f t="shared" si="21"/>
        <v>0</v>
      </c>
      <c r="AD21" s="84">
        <f t="shared" si="20"/>
        <v>0</v>
      </c>
      <c r="AE21" s="46"/>
      <c r="AF21" s="180"/>
      <c r="AG21" s="191"/>
      <c r="AH21" s="178"/>
    </row>
    <row r="22" ht="13.5" customHeight="1" spans="1:34">
      <c r="A22" s="1"/>
      <c r="B22" s="19"/>
      <c r="C22" s="40"/>
      <c r="D22" s="41"/>
      <c r="E22" s="42"/>
      <c r="F22" s="28" t="s">
        <v>22</v>
      </c>
      <c r="G22" s="29"/>
      <c r="H22" s="29"/>
      <c r="I22" s="29"/>
      <c r="J22" s="29"/>
      <c r="K22" s="29"/>
      <c r="L22" s="89"/>
      <c r="M22" s="90"/>
      <c r="N22" s="88"/>
      <c r="O22" s="84"/>
      <c r="P22" s="84"/>
      <c r="Q22" s="84">
        <f t="shared" si="4"/>
        <v>0</v>
      </c>
      <c r="R22" s="168"/>
      <c r="S22" s="46"/>
      <c r="T22" s="46"/>
      <c r="U22" s="46"/>
      <c r="V22" s="46"/>
      <c r="W22" s="46"/>
      <c r="X22" s="46">
        <f t="shared" si="10"/>
        <v>0</v>
      </c>
      <c r="Y22" s="46">
        <f t="shared" si="17"/>
        <v>0</v>
      </c>
      <c r="Z22" s="46">
        <f t="shared" si="18"/>
        <v>0</v>
      </c>
      <c r="AA22" s="46">
        <f t="shared" si="19"/>
        <v>0</v>
      </c>
      <c r="AB22" s="46">
        <f t="shared" si="14"/>
        <v>0</v>
      </c>
      <c r="AC22" s="46">
        <f t="shared" si="21"/>
        <v>0</v>
      </c>
      <c r="AD22" s="84">
        <f t="shared" si="20"/>
        <v>0</v>
      </c>
      <c r="AE22" s="46"/>
      <c r="AF22" s="180"/>
      <c r="AG22" s="191"/>
      <c r="AH22" s="178"/>
    </row>
    <row r="23" ht="29.25" customHeight="1" spans="1:35">
      <c r="A23" s="1"/>
      <c r="B23" s="19"/>
      <c r="C23" s="40"/>
      <c r="D23" s="41"/>
      <c r="E23" s="42"/>
      <c r="F23" s="30">
        <v>2</v>
      </c>
      <c r="G23" s="31" t="s">
        <v>233</v>
      </c>
      <c r="H23" s="32"/>
      <c r="I23" s="32"/>
      <c r="J23" s="32"/>
      <c r="K23" s="32"/>
      <c r="L23" s="91"/>
      <c r="M23" s="92"/>
      <c r="N23" s="88">
        <v>1</v>
      </c>
      <c r="O23" s="84">
        <v>1</v>
      </c>
      <c r="P23" s="84"/>
      <c r="Q23" s="84">
        <f t="shared" si="4"/>
        <v>1</v>
      </c>
      <c r="R23" s="168" t="s">
        <v>234</v>
      </c>
      <c r="S23" s="46"/>
      <c r="T23" s="46"/>
      <c r="U23" s="46"/>
      <c r="V23" s="46"/>
      <c r="W23" s="46"/>
      <c r="X23" s="46">
        <f t="shared" si="10"/>
        <v>0</v>
      </c>
      <c r="Y23" s="46">
        <f t="shared" si="17"/>
        <v>0</v>
      </c>
      <c r="Z23" s="46">
        <f t="shared" si="18"/>
        <v>0</v>
      </c>
      <c r="AA23" s="46">
        <f t="shared" si="19"/>
        <v>0</v>
      </c>
      <c r="AB23" s="46">
        <f t="shared" si="14"/>
        <v>0</v>
      </c>
      <c r="AC23" s="46">
        <f t="shared" si="21"/>
        <v>0</v>
      </c>
      <c r="AD23" s="84">
        <f t="shared" si="20"/>
        <v>0</v>
      </c>
      <c r="AE23" s="46"/>
      <c r="AF23" s="180"/>
      <c r="AG23" s="191" t="s">
        <v>235</v>
      </c>
      <c r="AH23" s="178"/>
      <c r="AI23" s="197" t="s">
        <v>236</v>
      </c>
    </row>
    <row r="24" ht="23.1" customHeight="1" spans="1:34">
      <c r="A24" s="1"/>
      <c r="B24" s="19"/>
      <c r="C24" s="40"/>
      <c r="D24" s="41"/>
      <c r="E24" s="42"/>
      <c r="F24" s="43"/>
      <c r="G24" s="42"/>
      <c r="H24" s="44" t="s">
        <v>24</v>
      </c>
      <c r="I24" s="111"/>
      <c r="J24" s="111"/>
      <c r="K24" s="111"/>
      <c r="L24" s="112"/>
      <c r="M24" s="113"/>
      <c r="N24" s="88"/>
      <c r="O24" s="84"/>
      <c r="P24" s="84"/>
      <c r="Q24" s="84">
        <f t="shared" si="4"/>
        <v>0</v>
      </c>
      <c r="R24" s="168"/>
      <c r="S24" s="46"/>
      <c r="T24" s="46"/>
      <c r="U24" s="46"/>
      <c r="V24" s="46"/>
      <c r="W24" s="46"/>
      <c r="X24" s="46">
        <f t="shared" si="10"/>
        <v>0</v>
      </c>
      <c r="Y24" s="46">
        <f t="shared" si="17"/>
        <v>0</v>
      </c>
      <c r="Z24" s="46">
        <f t="shared" si="18"/>
        <v>0</v>
      </c>
      <c r="AA24" s="46">
        <f t="shared" si="19"/>
        <v>0</v>
      </c>
      <c r="AB24" s="46">
        <f t="shared" si="14"/>
        <v>0</v>
      </c>
      <c r="AC24" s="46">
        <f t="shared" si="21"/>
        <v>0</v>
      </c>
      <c r="AD24" s="84">
        <f t="shared" si="20"/>
        <v>0</v>
      </c>
      <c r="AE24" s="46"/>
      <c r="AF24" s="180"/>
      <c r="AG24" s="191"/>
      <c r="AH24" s="178"/>
    </row>
    <row r="25" ht="30" customHeight="1" spans="1:35">
      <c r="A25" s="1"/>
      <c r="B25" s="19"/>
      <c r="C25" s="40"/>
      <c r="D25" s="41"/>
      <c r="E25" s="42"/>
      <c r="F25" s="43"/>
      <c r="G25" s="42"/>
      <c r="H25" s="35" t="s">
        <v>25</v>
      </c>
      <c r="I25" s="114" t="s">
        <v>237</v>
      </c>
      <c r="J25" s="115"/>
      <c r="K25" s="115"/>
      <c r="L25" s="116"/>
      <c r="M25" s="92"/>
      <c r="N25" s="88">
        <v>1</v>
      </c>
      <c r="O25" s="84">
        <v>1</v>
      </c>
      <c r="P25" s="84"/>
      <c r="Q25" s="84">
        <f t="shared" si="4"/>
        <v>1</v>
      </c>
      <c r="R25" s="168" t="s">
        <v>238</v>
      </c>
      <c r="S25" s="46"/>
      <c r="T25" s="46"/>
      <c r="U25" s="46"/>
      <c r="V25" s="46"/>
      <c r="W25" s="46"/>
      <c r="X25" s="46">
        <f t="shared" si="10"/>
        <v>0</v>
      </c>
      <c r="Y25" s="46">
        <f t="shared" si="17"/>
        <v>0</v>
      </c>
      <c r="Z25" s="46">
        <f t="shared" si="18"/>
        <v>0</v>
      </c>
      <c r="AA25" s="46">
        <f t="shared" si="19"/>
        <v>0</v>
      </c>
      <c r="AB25" s="46">
        <f t="shared" si="14"/>
        <v>0</v>
      </c>
      <c r="AC25" s="46">
        <f t="shared" si="21"/>
        <v>0</v>
      </c>
      <c r="AD25" s="84">
        <f t="shared" si="20"/>
        <v>0</v>
      </c>
      <c r="AE25" s="46"/>
      <c r="AF25" s="180"/>
      <c r="AG25" s="191" t="s">
        <v>239</v>
      </c>
      <c r="AH25" s="178"/>
      <c r="AI25" t="s">
        <v>240</v>
      </c>
    </row>
    <row r="26" customHeight="1" spans="1:34">
      <c r="A26" s="1"/>
      <c r="B26" s="19"/>
      <c r="C26" s="40"/>
      <c r="D26" s="41"/>
      <c r="E26" s="42"/>
      <c r="F26" s="43"/>
      <c r="G26" s="42"/>
      <c r="H26" s="43"/>
      <c r="I26" s="117"/>
      <c r="J26" s="28" t="s">
        <v>27</v>
      </c>
      <c r="K26" s="29"/>
      <c r="L26" s="29"/>
      <c r="M26" s="99"/>
      <c r="N26" s="88"/>
      <c r="O26" s="84"/>
      <c r="P26" s="84"/>
      <c r="Q26" s="84">
        <f t="shared" si="4"/>
        <v>0</v>
      </c>
      <c r="R26" s="168"/>
      <c r="S26" s="46"/>
      <c r="T26" s="46"/>
      <c r="U26" s="46"/>
      <c r="V26" s="46"/>
      <c r="W26" s="46"/>
      <c r="X26" s="46">
        <f t="shared" si="10"/>
        <v>0</v>
      </c>
      <c r="Y26" s="46">
        <f t="shared" si="17"/>
        <v>0</v>
      </c>
      <c r="Z26" s="46">
        <f t="shared" si="18"/>
        <v>0</v>
      </c>
      <c r="AA26" s="46">
        <f t="shared" si="19"/>
        <v>0</v>
      </c>
      <c r="AB26" s="46">
        <f t="shared" si="14"/>
        <v>0</v>
      </c>
      <c r="AC26" s="46">
        <f t="shared" si="21"/>
        <v>0</v>
      </c>
      <c r="AD26" s="84">
        <f t="shared" si="20"/>
        <v>0</v>
      </c>
      <c r="AE26" s="46"/>
      <c r="AF26" s="180"/>
      <c r="AG26" s="191"/>
      <c r="AH26" s="178"/>
    </row>
    <row r="27" ht="64.5" customHeight="1" spans="1:36">
      <c r="A27" s="1"/>
      <c r="B27" s="19"/>
      <c r="C27" s="40"/>
      <c r="D27" s="41"/>
      <c r="E27" s="42"/>
      <c r="F27" s="43"/>
      <c r="G27" s="42"/>
      <c r="H27" s="43"/>
      <c r="I27" s="117"/>
      <c r="J27" s="101">
        <v>1</v>
      </c>
      <c r="K27" s="102" t="s">
        <v>226</v>
      </c>
      <c r="L27" s="103"/>
      <c r="M27" s="104"/>
      <c r="N27" s="88">
        <v>1</v>
      </c>
      <c r="O27" s="84">
        <v>1</v>
      </c>
      <c r="P27" s="84"/>
      <c r="Q27" s="84">
        <f t="shared" si="4"/>
        <v>1</v>
      </c>
      <c r="R27" s="168" t="s">
        <v>241</v>
      </c>
      <c r="S27" s="46"/>
      <c r="T27" s="46"/>
      <c r="U27" s="46">
        <v>1</v>
      </c>
      <c r="V27" s="46"/>
      <c r="W27" s="46"/>
      <c r="X27" s="46">
        <f t="shared" si="10"/>
        <v>0</v>
      </c>
      <c r="Y27" s="46">
        <f t="shared" si="17"/>
        <v>0</v>
      </c>
      <c r="Z27" s="46">
        <f t="shared" si="18"/>
        <v>1</v>
      </c>
      <c r="AA27" s="46">
        <f t="shared" si="19"/>
        <v>1</v>
      </c>
      <c r="AB27" s="46">
        <f t="shared" si="14"/>
        <v>1</v>
      </c>
      <c r="AC27" s="46">
        <f t="shared" si="21"/>
        <v>0</v>
      </c>
      <c r="AD27" s="84">
        <v>1</v>
      </c>
      <c r="AE27" s="46">
        <v>0</v>
      </c>
      <c r="AF27" s="180"/>
      <c r="AG27" s="196" t="s">
        <v>242</v>
      </c>
      <c r="AH27" s="178"/>
      <c r="AI27" s="195" t="s">
        <v>243</v>
      </c>
      <c r="AJ27" s="195"/>
    </row>
    <row r="28" ht="39" customHeight="1" spans="1:35">
      <c r="A28" s="1"/>
      <c r="B28" s="19"/>
      <c r="C28" s="40"/>
      <c r="D28" s="41"/>
      <c r="E28" s="42"/>
      <c r="F28" s="43"/>
      <c r="G28" s="42"/>
      <c r="H28" s="43"/>
      <c r="I28" s="117"/>
      <c r="J28" s="101">
        <v>2</v>
      </c>
      <c r="K28" s="102" t="s">
        <v>244</v>
      </c>
      <c r="L28" s="103"/>
      <c r="M28" s="104"/>
      <c r="N28" s="88">
        <v>1</v>
      </c>
      <c r="O28" s="84">
        <v>1</v>
      </c>
      <c r="P28" s="84"/>
      <c r="Q28" s="84">
        <f t="shared" si="4"/>
        <v>1</v>
      </c>
      <c r="R28" s="168" t="s">
        <v>245</v>
      </c>
      <c r="S28" s="46"/>
      <c r="T28" s="46"/>
      <c r="U28" s="46"/>
      <c r="V28" s="46"/>
      <c r="W28" s="46"/>
      <c r="X28" s="46">
        <f t="shared" si="10"/>
        <v>0</v>
      </c>
      <c r="Y28" s="46">
        <f t="shared" si="17"/>
        <v>0</v>
      </c>
      <c r="Z28" s="46">
        <f t="shared" si="18"/>
        <v>0</v>
      </c>
      <c r="AA28" s="46">
        <f t="shared" si="19"/>
        <v>0</v>
      </c>
      <c r="AB28" s="46">
        <f t="shared" si="14"/>
        <v>0</v>
      </c>
      <c r="AC28" s="46">
        <f t="shared" si="21"/>
        <v>0</v>
      </c>
      <c r="AD28" s="84">
        <f t="shared" si="20"/>
        <v>0</v>
      </c>
      <c r="AE28" s="46"/>
      <c r="AF28" s="180"/>
      <c r="AG28" s="196" t="s">
        <v>216</v>
      </c>
      <c r="AH28" s="178"/>
      <c r="AI28" s="197" t="s">
        <v>246</v>
      </c>
    </row>
    <row r="29" ht="17.25" customHeight="1" spans="1:34">
      <c r="A29" s="1"/>
      <c r="B29" s="19"/>
      <c r="C29" s="40"/>
      <c r="D29" s="41"/>
      <c r="E29" s="42"/>
      <c r="F29" s="43"/>
      <c r="G29" s="42"/>
      <c r="H29" s="45"/>
      <c r="I29" s="118"/>
      <c r="J29" s="101">
        <v>3</v>
      </c>
      <c r="K29" s="119" t="s">
        <v>64</v>
      </c>
      <c r="L29" s="120"/>
      <c r="M29" s="121"/>
      <c r="N29" s="88">
        <v>1</v>
      </c>
      <c r="O29" s="84"/>
      <c r="P29" s="84"/>
      <c r="Q29" s="84">
        <f t="shared" si="4"/>
        <v>0</v>
      </c>
      <c r="R29" s="168"/>
      <c r="S29" s="46"/>
      <c r="T29" s="46"/>
      <c r="U29" s="46"/>
      <c r="V29" s="46"/>
      <c r="W29" s="46"/>
      <c r="X29" s="46">
        <f t="shared" si="10"/>
        <v>1</v>
      </c>
      <c r="Y29" s="46">
        <f t="shared" si="17"/>
        <v>1</v>
      </c>
      <c r="Z29" s="46">
        <f t="shared" si="18"/>
        <v>1</v>
      </c>
      <c r="AA29" s="46">
        <f t="shared" si="19"/>
        <v>1</v>
      </c>
      <c r="AB29" s="46">
        <f t="shared" si="14"/>
        <v>1</v>
      </c>
      <c r="AC29" s="46">
        <f t="shared" si="21"/>
        <v>0</v>
      </c>
      <c r="AD29" s="84">
        <f t="shared" si="20"/>
        <v>1</v>
      </c>
      <c r="AE29" s="46"/>
      <c r="AF29" s="180"/>
      <c r="AG29" s="191"/>
      <c r="AH29" s="178"/>
    </row>
    <row r="30" ht="17" customHeight="1" spans="1:34">
      <c r="A30" s="1"/>
      <c r="B30" s="19"/>
      <c r="C30" s="40"/>
      <c r="D30" s="41"/>
      <c r="E30" s="42"/>
      <c r="F30" s="43"/>
      <c r="G30" s="42"/>
      <c r="H30" s="46"/>
      <c r="I30" s="122"/>
      <c r="J30" s="101"/>
      <c r="K30" s="123"/>
      <c r="L30" s="124"/>
      <c r="M30" s="125"/>
      <c r="N30" s="88"/>
      <c r="O30" s="84"/>
      <c r="P30" s="84"/>
      <c r="Q30" s="84">
        <f t="shared" si="4"/>
        <v>0</v>
      </c>
      <c r="R30" s="168"/>
      <c r="S30" s="46"/>
      <c r="T30" s="46"/>
      <c r="U30" s="46"/>
      <c r="V30" s="46"/>
      <c r="W30" s="46"/>
      <c r="X30" s="46">
        <f t="shared" si="10"/>
        <v>0</v>
      </c>
      <c r="Y30" s="46">
        <f t="shared" si="17"/>
        <v>0</v>
      </c>
      <c r="Z30" s="46">
        <f t="shared" si="18"/>
        <v>0</v>
      </c>
      <c r="AA30" s="46">
        <f t="shared" si="19"/>
        <v>0</v>
      </c>
      <c r="AB30" s="46">
        <f t="shared" si="14"/>
        <v>0</v>
      </c>
      <c r="AC30" s="46">
        <f t="shared" si="21"/>
        <v>0</v>
      </c>
      <c r="AD30" s="84">
        <f t="shared" si="20"/>
        <v>0</v>
      </c>
      <c r="AE30" s="46"/>
      <c r="AF30" s="180"/>
      <c r="AG30" s="191"/>
      <c r="AH30" s="178"/>
    </row>
    <row r="31" ht="36.75" customHeight="1" spans="1:34">
      <c r="A31" s="1"/>
      <c r="B31" s="19"/>
      <c r="C31" s="40"/>
      <c r="D31" s="41"/>
      <c r="E31" s="42"/>
      <c r="F31" s="43"/>
      <c r="G31" s="42"/>
      <c r="H31" s="35" t="s">
        <v>42</v>
      </c>
      <c r="I31" s="96" t="s">
        <v>247</v>
      </c>
      <c r="J31" s="97"/>
      <c r="K31" s="97"/>
      <c r="L31" s="92"/>
      <c r="M31" s="92"/>
      <c r="N31" s="88">
        <v>1</v>
      </c>
      <c r="O31" s="84">
        <v>1</v>
      </c>
      <c r="P31" s="84"/>
      <c r="Q31" s="84">
        <f t="shared" si="4"/>
        <v>1</v>
      </c>
      <c r="R31" s="168" t="s">
        <v>248</v>
      </c>
      <c r="S31" s="46"/>
      <c r="T31" s="46"/>
      <c r="U31" s="46"/>
      <c r="V31" s="46"/>
      <c r="W31" s="46"/>
      <c r="X31" s="46">
        <f t="shared" si="10"/>
        <v>0</v>
      </c>
      <c r="Y31" s="46">
        <f t="shared" si="17"/>
        <v>0</v>
      </c>
      <c r="Z31" s="46">
        <f t="shared" si="18"/>
        <v>0</v>
      </c>
      <c r="AA31" s="46">
        <f t="shared" si="19"/>
        <v>0</v>
      </c>
      <c r="AB31" s="46">
        <f t="shared" si="14"/>
        <v>0</v>
      </c>
      <c r="AC31" s="46">
        <f t="shared" si="21"/>
        <v>0</v>
      </c>
      <c r="AD31" s="84">
        <f t="shared" si="20"/>
        <v>0</v>
      </c>
      <c r="AE31" s="46"/>
      <c r="AF31" s="180"/>
      <c r="AG31" s="191" t="s">
        <v>249</v>
      </c>
      <c r="AH31" s="178"/>
    </row>
    <row r="32" ht="15.75" customHeight="1" spans="1:34">
      <c r="A32" s="1"/>
      <c r="B32" s="19"/>
      <c r="C32" s="40"/>
      <c r="D32" s="41"/>
      <c r="E32" s="42"/>
      <c r="F32" s="43"/>
      <c r="G32" s="42"/>
      <c r="H32" s="43"/>
      <c r="I32" s="117"/>
      <c r="J32" s="28" t="s">
        <v>27</v>
      </c>
      <c r="K32" s="29"/>
      <c r="L32" s="29"/>
      <c r="M32" s="99"/>
      <c r="N32" s="88"/>
      <c r="O32" s="84"/>
      <c r="P32" s="84"/>
      <c r="Q32" s="84">
        <f t="shared" si="4"/>
        <v>0</v>
      </c>
      <c r="R32" s="168"/>
      <c r="S32" s="46"/>
      <c r="T32" s="46"/>
      <c r="U32" s="46"/>
      <c r="V32" s="46"/>
      <c r="W32" s="46"/>
      <c r="X32" s="46">
        <f t="shared" si="10"/>
        <v>0</v>
      </c>
      <c r="Y32" s="46">
        <f t="shared" si="17"/>
        <v>0</v>
      </c>
      <c r="Z32" s="46">
        <f t="shared" si="18"/>
        <v>0</v>
      </c>
      <c r="AA32" s="46">
        <f t="shared" si="19"/>
        <v>0</v>
      </c>
      <c r="AB32" s="46">
        <f t="shared" si="14"/>
        <v>0</v>
      </c>
      <c r="AC32" s="46">
        <f t="shared" si="21"/>
        <v>0</v>
      </c>
      <c r="AD32" s="84">
        <f t="shared" si="20"/>
        <v>0</v>
      </c>
      <c r="AE32" s="46"/>
      <c r="AF32" s="180"/>
      <c r="AG32" s="191"/>
      <c r="AH32" s="178"/>
    </row>
    <row r="33" ht="33.75" customHeight="1" spans="1:35">
      <c r="A33" s="1"/>
      <c r="B33" s="19"/>
      <c r="C33" s="40"/>
      <c r="D33" s="41"/>
      <c r="E33" s="42"/>
      <c r="F33" s="43"/>
      <c r="G33" s="42"/>
      <c r="H33" s="43"/>
      <c r="I33" s="117"/>
      <c r="J33" s="101">
        <v>1</v>
      </c>
      <c r="K33" s="102" t="s">
        <v>34</v>
      </c>
      <c r="L33" s="103"/>
      <c r="M33" s="104"/>
      <c r="N33" s="88">
        <v>1</v>
      </c>
      <c r="O33" s="84">
        <v>1</v>
      </c>
      <c r="P33" s="84"/>
      <c r="Q33" s="84">
        <f t="shared" si="4"/>
        <v>1</v>
      </c>
      <c r="R33" s="168" t="s">
        <v>250</v>
      </c>
      <c r="S33" s="46"/>
      <c r="T33" s="46"/>
      <c r="U33" s="46">
        <v>1</v>
      </c>
      <c r="W33" s="46"/>
      <c r="X33" s="46">
        <f t="shared" si="10"/>
        <v>0</v>
      </c>
      <c r="Y33" s="46">
        <f t="shared" si="17"/>
        <v>0</v>
      </c>
      <c r="Z33" s="46">
        <v>0</v>
      </c>
      <c r="AA33" s="46">
        <f>Z33+U33</f>
        <v>1</v>
      </c>
      <c r="AB33" s="46">
        <f t="shared" si="14"/>
        <v>1</v>
      </c>
      <c r="AC33" s="46">
        <v>1</v>
      </c>
      <c r="AD33" s="84">
        <v>1</v>
      </c>
      <c r="AE33" s="46"/>
      <c r="AF33" s="180"/>
      <c r="AG33" s="196" t="s">
        <v>219</v>
      </c>
      <c r="AH33" s="178"/>
      <c r="AI33" t="s">
        <v>251</v>
      </c>
    </row>
    <row r="34" ht="64" customHeight="1" spans="1:36">
      <c r="A34" s="1"/>
      <c r="B34" s="19"/>
      <c r="C34" s="40"/>
      <c r="D34" s="41"/>
      <c r="E34" s="42"/>
      <c r="F34" s="43"/>
      <c r="G34" s="42"/>
      <c r="H34" s="43"/>
      <c r="I34" s="117"/>
      <c r="J34" s="101">
        <v>2</v>
      </c>
      <c r="K34" s="102" t="s">
        <v>244</v>
      </c>
      <c r="L34" s="103"/>
      <c r="M34" s="104"/>
      <c r="N34" s="88">
        <v>1</v>
      </c>
      <c r="O34" s="84">
        <v>1</v>
      </c>
      <c r="P34" s="84"/>
      <c r="Q34" s="84">
        <f t="shared" si="4"/>
        <v>1</v>
      </c>
      <c r="R34" s="168" t="s">
        <v>252</v>
      </c>
      <c r="S34" s="46"/>
      <c r="T34" s="46"/>
      <c r="U34" s="46"/>
      <c r="V34" s="46"/>
      <c r="W34" s="46"/>
      <c r="X34" s="46">
        <f t="shared" si="10"/>
        <v>0</v>
      </c>
      <c r="Y34" s="46">
        <f t="shared" si="17"/>
        <v>0</v>
      </c>
      <c r="Z34" s="46">
        <f>Y34+U34</f>
        <v>0</v>
      </c>
      <c r="AA34" s="46">
        <f>Z34+V34</f>
        <v>0</v>
      </c>
      <c r="AB34" s="46">
        <f t="shared" si="14"/>
        <v>0</v>
      </c>
      <c r="AC34" s="46">
        <f t="shared" si="21"/>
        <v>0</v>
      </c>
      <c r="AD34" s="84">
        <f t="shared" si="20"/>
        <v>0</v>
      </c>
      <c r="AE34" s="46"/>
      <c r="AF34" s="180"/>
      <c r="AG34" s="196" t="s">
        <v>253</v>
      </c>
      <c r="AH34" s="178"/>
      <c r="AI34" t="s">
        <v>254</v>
      </c>
      <c r="AJ34" s="195"/>
    </row>
    <row r="35" ht="12.75" customHeight="1" spans="1:34">
      <c r="A35" s="1"/>
      <c r="B35" s="19"/>
      <c r="C35" s="40"/>
      <c r="D35" s="41"/>
      <c r="E35" s="42"/>
      <c r="F35" s="28" t="s">
        <v>22</v>
      </c>
      <c r="G35" s="29"/>
      <c r="H35" s="29"/>
      <c r="I35" s="29"/>
      <c r="J35" s="29"/>
      <c r="K35" s="29"/>
      <c r="L35" s="89"/>
      <c r="M35" s="90"/>
      <c r="N35" s="88"/>
      <c r="O35" s="84"/>
      <c r="P35" s="84"/>
      <c r="Q35" s="84">
        <f t="shared" si="4"/>
        <v>0</v>
      </c>
      <c r="R35" s="168"/>
      <c r="S35" s="46"/>
      <c r="T35" s="46"/>
      <c r="U35" s="46"/>
      <c r="V35" s="46"/>
      <c r="W35" s="46"/>
      <c r="X35" s="46">
        <f t="shared" ref="X35:X59" si="22">IF(S35+($N35-$Q35)&lt;=0,0,(S35+($N35-$Q35)))</f>
        <v>0</v>
      </c>
      <c r="Y35" s="46">
        <f t="shared" ref="Y35:Y59" si="23">X35+T35</f>
        <v>0</v>
      </c>
      <c r="Z35" s="46">
        <f t="shared" ref="Z35:Z59" si="24">Y35+U35</f>
        <v>0</v>
      </c>
      <c r="AA35" s="46">
        <f t="shared" ref="AA35:AA59" si="25">Z35+V35</f>
        <v>0</v>
      </c>
      <c r="AB35" s="46">
        <f t="shared" ref="AB35:AB59" si="26">AA35+W35</f>
        <v>0</v>
      </c>
      <c r="AC35" s="46">
        <f t="shared" ref="AC35:AC59" si="27">IF(Q35-N35-S35&lt;=0,0,(Q35-N35-S35))</f>
        <v>0</v>
      </c>
      <c r="AD35" s="84">
        <f t="shared" ref="AD35:AD59" si="28">IF(X35-AC35&lt;=0,0,(X35-AC35))</f>
        <v>0</v>
      </c>
      <c r="AE35" s="46"/>
      <c r="AF35" s="180"/>
      <c r="AG35" s="191"/>
      <c r="AH35" s="178"/>
    </row>
    <row r="36" ht="27" customHeight="1" spans="1:34">
      <c r="A36" s="1"/>
      <c r="B36" s="19"/>
      <c r="C36" s="40"/>
      <c r="D36" s="41"/>
      <c r="E36" s="42"/>
      <c r="F36" s="36">
        <v>3</v>
      </c>
      <c r="G36" s="47" t="s">
        <v>255</v>
      </c>
      <c r="H36" s="48"/>
      <c r="I36" s="48"/>
      <c r="J36" s="48"/>
      <c r="K36" s="48"/>
      <c r="L36" s="126"/>
      <c r="M36" s="127"/>
      <c r="N36" s="88">
        <v>1</v>
      </c>
      <c r="O36" s="84">
        <v>1</v>
      </c>
      <c r="P36" s="84"/>
      <c r="Q36" s="84">
        <f t="shared" si="4"/>
        <v>1</v>
      </c>
      <c r="R36" s="168" t="s">
        <v>256</v>
      </c>
      <c r="S36" s="46"/>
      <c r="T36" s="46">
        <v>1</v>
      </c>
      <c r="U36" s="46"/>
      <c r="V36" s="46"/>
      <c r="W36" s="46"/>
      <c r="X36" s="46">
        <f t="shared" si="22"/>
        <v>0</v>
      </c>
      <c r="Y36" s="46">
        <f t="shared" si="23"/>
        <v>1</v>
      </c>
      <c r="Z36" s="46">
        <f t="shared" si="24"/>
        <v>1</v>
      </c>
      <c r="AA36" s="46">
        <f t="shared" si="25"/>
        <v>1</v>
      </c>
      <c r="AB36" s="46">
        <f t="shared" si="26"/>
        <v>1</v>
      </c>
      <c r="AC36" s="46">
        <f t="shared" si="27"/>
        <v>0</v>
      </c>
      <c r="AD36" s="84">
        <f t="shared" si="28"/>
        <v>0</v>
      </c>
      <c r="AE36" s="46"/>
      <c r="AF36" s="180"/>
      <c r="AG36" s="191" t="s">
        <v>257</v>
      </c>
      <c r="AH36" s="178"/>
    </row>
    <row r="37" ht="31.5" customHeight="1" spans="1:34">
      <c r="A37" s="1"/>
      <c r="B37" s="19"/>
      <c r="C37" s="40"/>
      <c r="D37" s="41"/>
      <c r="E37" s="42"/>
      <c r="F37" s="43"/>
      <c r="G37" s="42"/>
      <c r="H37" s="44" t="s">
        <v>24</v>
      </c>
      <c r="I37" s="111"/>
      <c r="J37" s="111"/>
      <c r="K37" s="111"/>
      <c r="L37" s="112"/>
      <c r="M37" s="113"/>
      <c r="N37" s="88"/>
      <c r="O37" s="84"/>
      <c r="P37" s="84"/>
      <c r="Q37" s="84">
        <f t="shared" si="4"/>
        <v>0</v>
      </c>
      <c r="R37" s="168"/>
      <c r="S37" s="46"/>
      <c r="T37" s="46"/>
      <c r="U37" s="46"/>
      <c r="V37" s="46"/>
      <c r="W37" s="46"/>
      <c r="X37" s="46">
        <f t="shared" si="22"/>
        <v>0</v>
      </c>
      <c r="Y37" s="46">
        <f t="shared" si="23"/>
        <v>0</v>
      </c>
      <c r="Z37" s="46">
        <f t="shared" si="24"/>
        <v>0</v>
      </c>
      <c r="AA37" s="46">
        <f t="shared" si="25"/>
        <v>0</v>
      </c>
      <c r="AB37" s="46">
        <f t="shared" si="26"/>
        <v>0</v>
      </c>
      <c r="AC37" s="46">
        <f t="shared" si="27"/>
        <v>0</v>
      </c>
      <c r="AD37" s="84">
        <f t="shared" si="28"/>
        <v>0</v>
      </c>
      <c r="AE37" s="46"/>
      <c r="AF37" s="180"/>
      <c r="AG37" s="191"/>
      <c r="AH37" s="178"/>
    </row>
    <row r="38" ht="34" customHeight="1" spans="1:34">
      <c r="A38" s="1"/>
      <c r="B38" s="19"/>
      <c r="C38" s="40"/>
      <c r="D38" s="41"/>
      <c r="E38" s="42"/>
      <c r="F38" s="43"/>
      <c r="G38" s="42"/>
      <c r="H38" s="35" t="s">
        <v>25</v>
      </c>
      <c r="I38" s="114" t="s">
        <v>175</v>
      </c>
      <c r="J38" s="115"/>
      <c r="K38" s="115"/>
      <c r="L38" s="116"/>
      <c r="M38" s="92"/>
      <c r="N38" s="88">
        <v>1</v>
      </c>
      <c r="O38" s="84">
        <v>1</v>
      </c>
      <c r="P38" s="84"/>
      <c r="Q38" s="84">
        <f t="shared" si="4"/>
        <v>1</v>
      </c>
      <c r="R38" s="168" t="s">
        <v>258</v>
      </c>
      <c r="S38" s="46"/>
      <c r="T38" s="46"/>
      <c r="U38" s="46"/>
      <c r="V38" s="46"/>
      <c r="W38" s="46"/>
      <c r="X38" s="46">
        <f t="shared" si="22"/>
        <v>0</v>
      </c>
      <c r="Y38" s="46">
        <f t="shared" si="23"/>
        <v>0</v>
      </c>
      <c r="Z38" s="46">
        <f t="shared" si="24"/>
        <v>0</v>
      </c>
      <c r="AA38" s="46">
        <f t="shared" si="25"/>
        <v>0</v>
      </c>
      <c r="AB38" s="46">
        <f t="shared" si="26"/>
        <v>0</v>
      </c>
      <c r="AC38" s="46">
        <f t="shared" si="27"/>
        <v>0</v>
      </c>
      <c r="AD38" s="84">
        <f t="shared" si="28"/>
        <v>0</v>
      </c>
      <c r="AE38" s="46"/>
      <c r="AF38" s="180"/>
      <c r="AG38" s="191" t="s">
        <v>224</v>
      </c>
      <c r="AH38" s="178"/>
    </row>
    <row r="39" ht="31.5" customHeight="1" spans="1:35">
      <c r="A39" s="1"/>
      <c r="B39" s="19"/>
      <c r="C39" s="40"/>
      <c r="D39" s="41"/>
      <c r="E39" s="42"/>
      <c r="F39" s="43"/>
      <c r="G39" s="42"/>
      <c r="H39" s="43"/>
      <c r="I39" s="117"/>
      <c r="J39" s="28" t="s">
        <v>27</v>
      </c>
      <c r="K39" s="29"/>
      <c r="L39" s="29"/>
      <c r="M39" s="99"/>
      <c r="N39" s="88"/>
      <c r="O39" s="84"/>
      <c r="P39" s="84"/>
      <c r="Q39" s="84">
        <f t="shared" si="4"/>
        <v>0</v>
      </c>
      <c r="R39" s="168"/>
      <c r="S39" s="46"/>
      <c r="T39" s="46"/>
      <c r="U39" s="46"/>
      <c r="V39" s="46"/>
      <c r="W39" s="46"/>
      <c r="X39" s="46">
        <f t="shared" si="22"/>
        <v>0</v>
      </c>
      <c r="Y39" s="46">
        <f t="shared" si="23"/>
        <v>0</v>
      </c>
      <c r="Z39" s="46">
        <f t="shared" si="24"/>
        <v>0</v>
      </c>
      <c r="AA39" s="46">
        <f t="shared" si="25"/>
        <v>0</v>
      </c>
      <c r="AB39" s="46">
        <f t="shared" si="26"/>
        <v>0</v>
      </c>
      <c r="AC39" s="46">
        <f t="shared" si="27"/>
        <v>0</v>
      </c>
      <c r="AD39" s="84">
        <f t="shared" si="28"/>
        <v>0</v>
      </c>
      <c r="AE39" s="46"/>
      <c r="AF39" s="180"/>
      <c r="AG39" s="191"/>
      <c r="AH39" s="178"/>
      <c r="AI39" t="s">
        <v>259</v>
      </c>
    </row>
    <row r="40" ht="55" customHeight="1" spans="1:34">
      <c r="A40" s="1"/>
      <c r="B40" s="19"/>
      <c r="C40" s="40"/>
      <c r="D40" s="41"/>
      <c r="E40" s="42"/>
      <c r="F40" s="43"/>
      <c r="G40" s="42"/>
      <c r="H40" s="43"/>
      <c r="I40" s="117"/>
      <c r="J40" s="101">
        <v>1</v>
      </c>
      <c r="K40" s="102" t="s">
        <v>260</v>
      </c>
      <c r="L40" s="103"/>
      <c r="M40" s="104"/>
      <c r="N40" s="88">
        <v>0</v>
      </c>
      <c r="O40" s="84">
        <v>2</v>
      </c>
      <c r="P40" s="84"/>
      <c r="Q40" s="84">
        <f t="shared" si="4"/>
        <v>2</v>
      </c>
      <c r="R40" s="168" t="s">
        <v>261</v>
      </c>
      <c r="S40" s="46"/>
      <c r="T40" s="46"/>
      <c r="U40" s="46"/>
      <c r="V40" s="46"/>
      <c r="W40" s="46"/>
      <c r="X40" s="46">
        <f t="shared" si="22"/>
        <v>0</v>
      </c>
      <c r="Y40" s="46">
        <f t="shared" si="23"/>
        <v>0</v>
      </c>
      <c r="Z40" s="46">
        <f t="shared" si="24"/>
        <v>0</v>
      </c>
      <c r="AA40" s="46">
        <f t="shared" si="25"/>
        <v>0</v>
      </c>
      <c r="AB40" s="46">
        <f t="shared" si="26"/>
        <v>0</v>
      </c>
      <c r="AC40" s="46">
        <f t="shared" si="27"/>
        <v>2</v>
      </c>
      <c r="AD40" s="84">
        <f t="shared" si="28"/>
        <v>0</v>
      </c>
      <c r="AE40" s="46"/>
      <c r="AF40" s="180"/>
      <c r="AG40" s="196"/>
      <c r="AH40" s="178"/>
    </row>
    <row r="41" ht="61.5" customHeight="1" spans="1:36">
      <c r="A41" s="1"/>
      <c r="B41" s="19"/>
      <c r="C41" s="40"/>
      <c r="D41" s="41"/>
      <c r="E41" s="42"/>
      <c r="F41" s="43"/>
      <c r="G41" s="42"/>
      <c r="H41" s="43"/>
      <c r="I41" s="117"/>
      <c r="J41" s="101">
        <v>2</v>
      </c>
      <c r="K41" s="102" t="s">
        <v>262</v>
      </c>
      <c r="L41" s="103"/>
      <c r="M41" s="104"/>
      <c r="N41" s="88">
        <v>2</v>
      </c>
      <c r="O41" s="84">
        <v>1</v>
      </c>
      <c r="P41" s="84"/>
      <c r="Q41" s="84">
        <f t="shared" ref="Q41:Q58" si="29">O41+P41</f>
        <v>1</v>
      </c>
      <c r="R41" s="170" t="s">
        <v>263</v>
      </c>
      <c r="S41" s="46"/>
      <c r="T41" s="46"/>
      <c r="U41" s="46"/>
      <c r="V41" s="46"/>
      <c r="W41" s="46"/>
      <c r="X41" s="46">
        <f t="shared" ref="X41:X42" si="30">IF(S41+($N41-$Q41)&lt;=0,0,(S41+($N41-$Q41)))</f>
        <v>1</v>
      </c>
      <c r="Y41" s="46">
        <f t="shared" ref="Y41:Y42" si="31">X41+T41</f>
        <v>1</v>
      </c>
      <c r="Z41" s="46">
        <f t="shared" ref="Z41:Z42" si="32">Y41+U41</f>
        <v>1</v>
      </c>
      <c r="AA41" s="46">
        <f t="shared" ref="AA41:AA42" si="33">Z41+V41</f>
        <v>1</v>
      </c>
      <c r="AB41" s="46">
        <f t="shared" ref="AB41:AB42" si="34">AA41+W41</f>
        <v>1</v>
      </c>
      <c r="AC41" s="46">
        <f t="shared" ref="AC41:AC42" si="35">IF(Q41-N41-S41&lt;=0,0,(Q41-N41-S41))</f>
        <v>0</v>
      </c>
      <c r="AD41" s="84">
        <f t="shared" ref="AD41:AD42" si="36">IF(X41-AC41&lt;=0,0,(X41-AC41))</f>
        <v>1</v>
      </c>
      <c r="AE41" s="46"/>
      <c r="AF41" s="180"/>
      <c r="AG41" s="194"/>
      <c r="AH41" s="178"/>
      <c r="AI41" s="198" t="s">
        <v>264</v>
      </c>
      <c r="AJ41" s="199"/>
    </row>
    <row r="42" ht="40.5" customHeight="1" spans="1:36">
      <c r="A42" s="1"/>
      <c r="B42" s="19"/>
      <c r="C42" s="40"/>
      <c r="D42" s="41"/>
      <c r="E42" s="42"/>
      <c r="F42" s="43"/>
      <c r="G42" s="42"/>
      <c r="H42" s="43"/>
      <c r="I42" s="117"/>
      <c r="J42" s="101">
        <v>3</v>
      </c>
      <c r="K42" s="102" t="s">
        <v>265</v>
      </c>
      <c r="L42" s="103"/>
      <c r="M42" s="104"/>
      <c r="N42" s="88">
        <v>1</v>
      </c>
      <c r="O42" s="84">
        <v>1</v>
      </c>
      <c r="P42" s="84"/>
      <c r="Q42" s="84">
        <f t="shared" si="29"/>
        <v>1</v>
      </c>
      <c r="R42" s="168" t="s">
        <v>266</v>
      </c>
      <c r="S42" s="46"/>
      <c r="T42" s="46"/>
      <c r="U42" s="46"/>
      <c r="V42" s="46"/>
      <c r="W42" s="46"/>
      <c r="X42" s="46">
        <f t="shared" si="30"/>
        <v>0</v>
      </c>
      <c r="Y42" s="46">
        <f t="shared" si="31"/>
        <v>0</v>
      </c>
      <c r="Z42" s="46">
        <f t="shared" si="32"/>
        <v>0</v>
      </c>
      <c r="AA42" s="46">
        <f t="shared" si="33"/>
        <v>0</v>
      </c>
      <c r="AB42" s="46">
        <f t="shared" si="34"/>
        <v>0</v>
      </c>
      <c r="AC42" s="46">
        <f t="shared" si="35"/>
        <v>0</v>
      </c>
      <c r="AD42" s="84">
        <f t="shared" si="36"/>
        <v>0</v>
      </c>
      <c r="AE42" s="46"/>
      <c r="AF42" s="180"/>
      <c r="AG42" s="200" t="s">
        <v>267</v>
      </c>
      <c r="AH42" s="178"/>
      <c r="AI42" t="s">
        <v>268</v>
      </c>
      <c r="AJ42" s="199"/>
    </row>
    <row r="43" ht="39.75" customHeight="1" spans="1:35">
      <c r="A43" s="1"/>
      <c r="B43" s="19"/>
      <c r="C43" s="40"/>
      <c r="D43" s="41"/>
      <c r="E43" s="42"/>
      <c r="F43" s="43"/>
      <c r="G43" s="42"/>
      <c r="H43" s="43"/>
      <c r="I43" s="117"/>
      <c r="J43" s="101">
        <v>4</v>
      </c>
      <c r="K43" s="102" t="s">
        <v>32</v>
      </c>
      <c r="L43" s="103"/>
      <c r="M43" s="104"/>
      <c r="N43" s="88">
        <v>2</v>
      </c>
      <c r="O43" s="84">
        <v>1</v>
      </c>
      <c r="P43" s="84"/>
      <c r="Q43" s="84">
        <f t="shared" si="29"/>
        <v>1</v>
      </c>
      <c r="R43" s="168" t="s">
        <v>269</v>
      </c>
      <c r="S43" s="46"/>
      <c r="T43" s="46"/>
      <c r="U43" s="46"/>
      <c r="V43" s="46"/>
      <c r="W43" s="46"/>
      <c r="X43" s="46">
        <f t="shared" si="22"/>
        <v>1</v>
      </c>
      <c r="Y43" s="46">
        <f t="shared" si="23"/>
        <v>1</v>
      </c>
      <c r="Z43" s="46">
        <f t="shared" si="24"/>
        <v>1</v>
      </c>
      <c r="AA43" s="46">
        <f t="shared" si="25"/>
        <v>1</v>
      </c>
      <c r="AB43" s="46">
        <f t="shared" si="26"/>
        <v>1</v>
      </c>
      <c r="AC43" s="46">
        <f t="shared" si="27"/>
        <v>0</v>
      </c>
      <c r="AD43" s="84">
        <f t="shared" si="28"/>
        <v>1</v>
      </c>
      <c r="AE43" s="46"/>
      <c r="AF43" s="180"/>
      <c r="AG43" s="196" t="s">
        <v>270</v>
      </c>
      <c r="AH43" s="178"/>
      <c r="AI43" t="s">
        <v>271</v>
      </c>
    </row>
    <row r="44" ht="37.5" customHeight="1" spans="1:35">
      <c r="A44" s="1"/>
      <c r="B44" s="19"/>
      <c r="C44" s="40"/>
      <c r="D44" s="41"/>
      <c r="E44" s="42"/>
      <c r="F44" s="43"/>
      <c r="G44" s="42"/>
      <c r="H44" s="43"/>
      <c r="I44" s="117"/>
      <c r="J44" s="101">
        <v>5</v>
      </c>
      <c r="K44" s="102" t="s">
        <v>30</v>
      </c>
      <c r="L44" s="103"/>
      <c r="M44" s="104"/>
      <c r="N44" s="88">
        <v>2</v>
      </c>
      <c r="O44" s="84">
        <v>0</v>
      </c>
      <c r="P44" s="84"/>
      <c r="Q44" s="84">
        <f t="shared" si="29"/>
        <v>0</v>
      </c>
      <c r="R44" s="168"/>
      <c r="S44" s="46"/>
      <c r="T44" s="46"/>
      <c r="U44" s="46"/>
      <c r="V44" s="46"/>
      <c r="W44" s="46"/>
      <c r="X44" s="46">
        <f t="shared" si="22"/>
        <v>2</v>
      </c>
      <c r="Y44" s="46">
        <f t="shared" si="23"/>
        <v>2</v>
      </c>
      <c r="Z44" s="46">
        <f t="shared" si="24"/>
        <v>2</v>
      </c>
      <c r="AA44" s="46">
        <f t="shared" si="25"/>
        <v>2</v>
      </c>
      <c r="AB44" s="46">
        <f t="shared" si="26"/>
        <v>2</v>
      </c>
      <c r="AC44" s="46">
        <f t="shared" si="27"/>
        <v>0</v>
      </c>
      <c r="AD44" s="84">
        <f t="shared" si="28"/>
        <v>2</v>
      </c>
      <c r="AE44" s="46"/>
      <c r="AF44" s="180"/>
      <c r="AG44" s="200" t="s">
        <v>216</v>
      </c>
      <c r="AH44" s="178"/>
      <c r="AI44" t="s">
        <v>272</v>
      </c>
    </row>
    <row r="45" ht="42" customHeight="1" spans="1:34">
      <c r="A45" s="1"/>
      <c r="B45" s="19"/>
      <c r="C45" s="40"/>
      <c r="D45" s="41"/>
      <c r="E45" s="42"/>
      <c r="F45" s="43"/>
      <c r="G45" s="42"/>
      <c r="H45" s="43"/>
      <c r="I45" s="117"/>
      <c r="J45" s="101">
        <v>6</v>
      </c>
      <c r="K45" s="102" t="s">
        <v>273</v>
      </c>
      <c r="L45" s="103"/>
      <c r="M45" s="104"/>
      <c r="N45" s="88">
        <v>1</v>
      </c>
      <c r="O45" s="84">
        <v>1</v>
      </c>
      <c r="P45" s="84"/>
      <c r="Q45" s="84">
        <f t="shared" si="29"/>
        <v>1</v>
      </c>
      <c r="R45" s="168" t="s">
        <v>274</v>
      </c>
      <c r="S45" s="46"/>
      <c r="T45" s="46"/>
      <c r="U45" s="46"/>
      <c r="V45" s="46"/>
      <c r="W45" s="46"/>
      <c r="X45" s="46">
        <f t="shared" ref="X45" si="37">IF(S45+($N45-$Q45)&lt;=0,0,(S45+($N45-$Q45)))</f>
        <v>0</v>
      </c>
      <c r="Y45" s="46">
        <f t="shared" ref="Y45" si="38">X45+T45</f>
        <v>0</v>
      </c>
      <c r="Z45" s="46">
        <f t="shared" ref="Z45" si="39">Y45+U45</f>
        <v>0</v>
      </c>
      <c r="AA45" s="46">
        <f t="shared" ref="AA45" si="40">Z45+V45</f>
        <v>0</v>
      </c>
      <c r="AB45" s="46">
        <f t="shared" ref="AB45" si="41">AA45+W45</f>
        <v>0</v>
      </c>
      <c r="AC45" s="46">
        <f t="shared" ref="AC45" si="42">IF(Q45-N45-S45&lt;=0,0,(Q45-N45-S45))</f>
        <v>0</v>
      </c>
      <c r="AD45" s="84">
        <f t="shared" ref="AD45" si="43">IF(X45-AC45&lt;=0,0,(X45-AC45))</f>
        <v>0</v>
      </c>
      <c r="AE45" s="46"/>
      <c r="AF45" s="180"/>
      <c r="AG45" s="196" t="s">
        <v>216</v>
      </c>
      <c r="AH45" s="178"/>
    </row>
    <row r="46" ht="33.75" customHeight="1" spans="1:35">
      <c r="A46" s="1"/>
      <c r="B46" s="19"/>
      <c r="C46" s="40"/>
      <c r="D46" s="41"/>
      <c r="E46" s="42"/>
      <c r="F46" s="43"/>
      <c r="G46" s="42"/>
      <c r="H46" s="43"/>
      <c r="I46" s="117"/>
      <c r="J46" s="101">
        <v>7</v>
      </c>
      <c r="K46" s="102" t="s">
        <v>57</v>
      </c>
      <c r="L46" s="103"/>
      <c r="M46" s="104"/>
      <c r="N46" s="88">
        <v>1</v>
      </c>
      <c r="O46" s="84">
        <v>1</v>
      </c>
      <c r="P46" s="84"/>
      <c r="Q46" s="84">
        <f t="shared" si="29"/>
        <v>1</v>
      </c>
      <c r="R46" s="168" t="s">
        <v>275</v>
      </c>
      <c r="S46" s="46"/>
      <c r="T46" s="46"/>
      <c r="U46" s="46"/>
      <c r="V46" s="46"/>
      <c r="W46" s="46"/>
      <c r="X46" s="46">
        <f t="shared" si="22"/>
        <v>0</v>
      </c>
      <c r="Y46" s="46">
        <f t="shared" si="23"/>
        <v>0</v>
      </c>
      <c r="Z46" s="46">
        <f t="shared" si="24"/>
        <v>0</v>
      </c>
      <c r="AA46" s="46">
        <f t="shared" si="25"/>
        <v>0</v>
      </c>
      <c r="AB46" s="46">
        <f t="shared" si="26"/>
        <v>0</v>
      </c>
      <c r="AC46" s="46">
        <f t="shared" si="27"/>
        <v>0</v>
      </c>
      <c r="AD46" s="84">
        <f t="shared" si="28"/>
        <v>0</v>
      </c>
      <c r="AE46" s="46"/>
      <c r="AF46" s="180"/>
      <c r="AG46" s="196" t="s">
        <v>276</v>
      </c>
      <c r="AH46" s="178"/>
      <c r="AI46" t="s">
        <v>277</v>
      </c>
    </row>
    <row r="47" ht="28.5" customHeight="1" spans="1:35">
      <c r="A47" s="1"/>
      <c r="B47" s="19"/>
      <c r="C47" s="40"/>
      <c r="D47" s="41"/>
      <c r="E47" s="42"/>
      <c r="F47" s="43"/>
      <c r="G47" s="42"/>
      <c r="H47" s="43"/>
      <c r="I47" s="104"/>
      <c r="J47" s="128">
        <v>8</v>
      </c>
      <c r="K47" s="102" t="s">
        <v>36</v>
      </c>
      <c r="L47" s="103"/>
      <c r="M47" s="104"/>
      <c r="N47" s="88">
        <v>1</v>
      </c>
      <c r="O47" s="84">
        <v>1</v>
      </c>
      <c r="P47" s="84"/>
      <c r="Q47" s="84">
        <f t="shared" si="29"/>
        <v>1</v>
      </c>
      <c r="R47" s="168"/>
      <c r="S47" s="46"/>
      <c r="T47" s="46"/>
      <c r="U47" s="46"/>
      <c r="V47" s="46"/>
      <c r="W47" s="46"/>
      <c r="X47" s="46">
        <f t="shared" ref="X47" si="44">IF(S47+($N47-$Q47)&lt;=0,0,(S47+($N47-$Q47)))</f>
        <v>0</v>
      </c>
      <c r="Y47" s="46">
        <f t="shared" ref="Y47" si="45">X47+T47</f>
        <v>0</v>
      </c>
      <c r="Z47" s="46">
        <f t="shared" ref="Z47" si="46">Y47+U47</f>
        <v>0</v>
      </c>
      <c r="AA47" s="46">
        <f t="shared" ref="AA47" si="47">Z47+V47</f>
        <v>0</v>
      </c>
      <c r="AB47" s="46">
        <f t="shared" ref="AB47" si="48">AA47+W47</f>
        <v>0</v>
      </c>
      <c r="AC47" s="46">
        <f t="shared" ref="AC47" si="49">IF(Q47-N47-S47&lt;=0,0,(Q47-N47-S47))</f>
        <v>0</v>
      </c>
      <c r="AD47" s="84">
        <f t="shared" ref="AD47" si="50">IF(X47-AC47&lt;=0,0,(X47-AC47))</f>
        <v>0</v>
      </c>
      <c r="AE47" s="46"/>
      <c r="AF47" s="180"/>
      <c r="AG47" s="196" t="s">
        <v>216</v>
      </c>
      <c r="AH47" s="178"/>
      <c r="AI47" t="s">
        <v>278</v>
      </c>
    </row>
    <row r="48" ht="32" customHeight="1" spans="1:35">
      <c r="A48" s="1"/>
      <c r="B48" s="19"/>
      <c r="C48" s="40"/>
      <c r="D48" s="41"/>
      <c r="E48" s="42"/>
      <c r="F48" s="43"/>
      <c r="G48" s="42"/>
      <c r="H48" s="35" t="s">
        <v>42</v>
      </c>
      <c r="I48" s="96" t="s">
        <v>279</v>
      </c>
      <c r="J48" s="97"/>
      <c r="K48" s="97"/>
      <c r="L48" s="92"/>
      <c r="M48" s="92"/>
      <c r="N48" s="88">
        <v>1</v>
      </c>
      <c r="O48" s="84">
        <v>1</v>
      </c>
      <c r="P48" s="84"/>
      <c r="Q48" s="84">
        <f t="shared" si="29"/>
        <v>1</v>
      </c>
      <c r="R48" s="168" t="s">
        <v>280</v>
      </c>
      <c r="S48" s="46"/>
      <c r="T48" s="46"/>
      <c r="U48" s="46"/>
      <c r="V48" s="46"/>
      <c r="W48" s="46"/>
      <c r="X48" s="46">
        <f t="shared" si="22"/>
        <v>0</v>
      </c>
      <c r="Y48" s="46">
        <f t="shared" si="23"/>
        <v>0</v>
      </c>
      <c r="Z48" s="46">
        <f t="shared" si="24"/>
        <v>0</v>
      </c>
      <c r="AA48" s="46">
        <f t="shared" si="25"/>
        <v>0</v>
      </c>
      <c r="AB48" s="46">
        <f t="shared" si="26"/>
        <v>0</v>
      </c>
      <c r="AC48" s="46">
        <f t="shared" si="27"/>
        <v>0</v>
      </c>
      <c r="AD48" s="84">
        <f t="shared" si="28"/>
        <v>0</v>
      </c>
      <c r="AE48" s="46"/>
      <c r="AF48" s="180"/>
      <c r="AG48" s="191" t="s">
        <v>204</v>
      </c>
      <c r="AH48" s="178"/>
      <c r="AI48" t="s">
        <v>281</v>
      </c>
    </row>
    <row r="49" ht="35.25" customHeight="1" spans="2:35">
      <c r="B49" s="19"/>
      <c r="C49" s="40"/>
      <c r="D49" s="41"/>
      <c r="E49" s="42"/>
      <c r="F49" s="43"/>
      <c r="G49" s="42"/>
      <c r="H49" s="43"/>
      <c r="I49" s="117"/>
      <c r="J49" s="28" t="s">
        <v>27</v>
      </c>
      <c r="K49" s="29"/>
      <c r="L49" s="29"/>
      <c r="M49" s="129"/>
      <c r="N49" s="88"/>
      <c r="O49" s="84"/>
      <c r="P49" s="84"/>
      <c r="Q49" s="84">
        <f t="shared" si="29"/>
        <v>0</v>
      </c>
      <c r="R49" s="168"/>
      <c r="S49" s="46"/>
      <c r="T49" s="46"/>
      <c r="U49" s="46"/>
      <c r="V49" s="46"/>
      <c r="W49" s="46"/>
      <c r="X49" s="46">
        <f t="shared" si="22"/>
        <v>0</v>
      </c>
      <c r="Y49" s="46">
        <f t="shared" si="23"/>
        <v>0</v>
      </c>
      <c r="Z49" s="46">
        <f t="shared" si="24"/>
        <v>0</v>
      </c>
      <c r="AA49" s="46">
        <f t="shared" si="25"/>
        <v>0</v>
      </c>
      <c r="AB49" s="46">
        <f t="shared" si="26"/>
        <v>0</v>
      </c>
      <c r="AC49" s="46">
        <f t="shared" si="27"/>
        <v>0</v>
      </c>
      <c r="AD49" s="84">
        <f t="shared" si="28"/>
        <v>0</v>
      </c>
      <c r="AE49" s="46"/>
      <c r="AF49" s="180"/>
      <c r="AG49" s="191"/>
      <c r="AH49" s="178"/>
      <c r="AI49" t="s">
        <v>282</v>
      </c>
    </row>
    <row r="50" ht="28" customHeight="1" spans="2:34">
      <c r="B50" s="19"/>
      <c r="C50" s="40"/>
      <c r="D50" s="41"/>
      <c r="E50" s="42"/>
      <c r="F50" s="43"/>
      <c r="G50" s="42"/>
      <c r="H50" s="49"/>
      <c r="I50" s="130"/>
      <c r="J50" s="131">
        <v>1</v>
      </c>
      <c r="K50" s="102" t="s">
        <v>34</v>
      </c>
      <c r="L50" s="103"/>
      <c r="M50" s="104"/>
      <c r="N50" s="88">
        <v>1</v>
      </c>
      <c r="O50" s="84">
        <v>1</v>
      </c>
      <c r="P50" s="84"/>
      <c r="Q50" s="84">
        <f t="shared" si="29"/>
        <v>1</v>
      </c>
      <c r="R50" s="168" t="s">
        <v>283</v>
      </c>
      <c r="S50" s="46"/>
      <c r="T50" s="46">
        <v>1</v>
      </c>
      <c r="U50" s="46"/>
      <c r="V50" s="46"/>
      <c r="W50" s="46"/>
      <c r="X50" s="46">
        <f t="shared" si="22"/>
        <v>0</v>
      </c>
      <c r="Y50" s="46">
        <f t="shared" si="23"/>
        <v>1</v>
      </c>
      <c r="Z50" s="46">
        <f t="shared" si="24"/>
        <v>1</v>
      </c>
      <c r="AA50" s="46">
        <f t="shared" si="25"/>
        <v>1</v>
      </c>
      <c r="AB50" s="46">
        <f t="shared" si="26"/>
        <v>1</v>
      </c>
      <c r="AC50" s="46">
        <f t="shared" si="27"/>
        <v>0</v>
      </c>
      <c r="AD50" s="84">
        <f t="shared" si="28"/>
        <v>0</v>
      </c>
      <c r="AE50" s="46"/>
      <c r="AF50" s="180"/>
      <c r="AG50" s="196" t="s">
        <v>33</v>
      </c>
      <c r="AH50" s="178"/>
    </row>
    <row r="51" ht="68" customHeight="1" spans="2:36">
      <c r="B51" s="19"/>
      <c r="C51" s="40"/>
      <c r="D51" s="41"/>
      <c r="E51" s="42"/>
      <c r="F51" s="50"/>
      <c r="G51" s="51"/>
      <c r="H51" s="43"/>
      <c r="I51" s="132"/>
      <c r="J51" s="101">
        <v>2</v>
      </c>
      <c r="K51" s="102" t="s">
        <v>66</v>
      </c>
      <c r="L51" s="103"/>
      <c r="M51" s="104"/>
      <c r="N51" s="88">
        <v>1</v>
      </c>
      <c r="O51" s="84">
        <v>3</v>
      </c>
      <c r="P51" s="84"/>
      <c r="Q51" s="84">
        <f t="shared" si="29"/>
        <v>3</v>
      </c>
      <c r="R51" s="168" t="s">
        <v>284</v>
      </c>
      <c r="S51" s="46"/>
      <c r="T51" s="46">
        <v>1</v>
      </c>
      <c r="U51" s="46"/>
      <c r="V51" s="46"/>
      <c r="W51" s="46"/>
      <c r="X51" s="46">
        <f t="shared" si="22"/>
        <v>0</v>
      </c>
      <c r="Y51" s="46">
        <f t="shared" si="23"/>
        <v>1</v>
      </c>
      <c r="Z51" s="46">
        <f t="shared" si="24"/>
        <v>1</v>
      </c>
      <c r="AA51" s="46">
        <f t="shared" si="25"/>
        <v>1</v>
      </c>
      <c r="AB51" s="46">
        <f t="shared" si="26"/>
        <v>1</v>
      </c>
      <c r="AC51" s="46">
        <f t="shared" si="27"/>
        <v>2</v>
      </c>
      <c r="AD51" s="84">
        <f t="shared" si="28"/>
        <v>0</v>
      </c>
      <c r="AE51" s="46"/>
      <c r="AF51" s="180"/>
      <c r="AG51" s="196" t="s">
        <v>285</v>
      </c>
      <c r="AH51" s="178"/>
      <c r="AI51" s="197" t="s">
        <v>286</v>
      </c>
      <c r="AJ51" s="195"/>
    </row>
    <row r="52" ht="78.75" customHeight="1" spans="2:35">
      <c r="B52" s="19"/>
      <c r="C52" s="52"/>
      <c r="D52" s="53"/>
      <c r="E52" s="54"/>
      <c r="F52" s="55"/>
      <c r="G52" s="56"/>
      <c r="H52" s="57"/>
      <c r="I52" s="133"/>
      <c r="J52" s="134" t="s">
        <v>86</v>
      </c>
      <c r="K52" s="135"/>
      <c r="L52" s="136"/>
      <c r="M52" s="137"/>
      <c r="N52" s="88"/>
      <c r="O52" s="84"/>
      <c r="P52" s="84"/>
      <c r="Q52" s="84">
        <f t="shared" si="29"/>
        <v>0</v>
      </c>
      <c r="R52" s="168"/>
      <c r="S52" s="46"/>
      <c r="T52" s="46"/>
      <c r="U52" s="46"/>
      <c r="V52" s="46"/>
      <c r="W52" s="46"/>
      <c r="X52" s="46">
        <f t="shared" si="22"/>
        <v>0</v>
      </c>
      <c r="Y52" s="46">
        <f t="shared" si="23"/>
        <v>0</v>
      </c>
      <c r="Z52" s="46">
        <f t="shared" si="24"/>
        <v>0</v>
      </c>
      <c r="AA52" s="46">
        <f t="shared" si="25"/>
        <v>0</v>
      </c>
      <c r="AB52" s="46">
        <f t="shared" si="26"/>
        <v>0</v>
      </c>
      <c r="AC52" s="46">
        <f t="shared" si="27"/>
        <v>0</v>
      </c>
      <c r="AD52" s="84">
        <f t="shared" si="28"/>
        <v>0</v>
      </c>
      <c r="AE52" s="46"/>
      <c r="AF52" s="180"/>
      <c r="AG52" s="191"/>
      <c r="AH52" s="178"/>
      <c r="AI52" s="198" t="s">
        <v>287</v>
      </c>
    </row>
    <row r="53" ht="25.5" spans="2:34">
      <c r="B53" s="19"/>
      <c r="C53" s="52"/>
      <c r="D53" s="53"/>
      <c r="E53" s="54"/>
      <c r="F53" s="43"/>
      <c r="G53" s="58"/>
      <c r="H53" s="36"/>
      <c r="I53" s="138"/>
      <c r="J53" s="139">
        <v>1</v>
      </c>
      <c r="K53" s="140" t="s">
        <v>288</v>
      </c>
      <c r="L53" s="141"/>
      <c r="M53" s="142"/>
      <c r="N53" s="88">
        <v>1</v>
      </c>
      <c r="O53" s="84">
        <v>1</v>
      </c>
      <c r="P53" s="84"/>
      <c r="Q53" s="84">
        <f t="shared" si="29"/>
        <v>1</v>
      </c>
      <c r="R53" s="168" t="s">
        <v>289</v>
      </c>
      <c r="S53" s="46"/>
      <c r="T53" s="46"/>
      <c r="U53" s="46"/>
      <c r="V53" s="46"/>
      <c r="W53" s="46"/>
      <c r="X53" s="46">
        <f t="shared" si="22"/>
        <v>0</v>
      </c>
      <c r="Y53" s="46">
        <f t="shared" si="23"/>
        <v>0</v>
      </c>
      <c r="Z53" s="46">
        <f t="shared" si="24"/>
        <v>0</v>
      </c>
      <c r="AA53" s="46">
        <f t="shared" si="25"/>
        <v>0</v>
      </c>
      <c r="AB53" s="46">
        <f t="shared" si="26"/>
        <v>0</v>
      </c>
      <c r="AC53" s="46">
        <f t="shared" si="27"/>
        <v>0</v>
      </c>
      <c r="AD53" s="84">
        <f t="shared" si="28"/>
        <v>0</v>
      </c>
      <c r="AE53" s="46"/>
      <c r="AF53" s="180"/>
      <c r="AG53" s="191" t="s">
        <v>290</v>
      </c>
      <c r="AH53" s="178"/>
    </row>
    <row r="54" ht="16.5" spans="2:34">
      <c r="B54" s="19"/>
      <c r="C54" s="52"/>
      <c r="D54" s="53"/>
      <c r="E54" s="54"/>
      <c r="F54" s="43"/>
      <c r="G54" s="59"/>
      <c r="H54" s="36"/>
      <c r="I54" s="143"/>
      <c r="J54" s="139">
        <v>2</v>
      </c>
      <c r="K54" s="144" t="s">
        <v>291</v>
      </c>
      <c r="L54" s="145"/>
      <c r="M54" s="146"/>
      <c r="N54" s="88">
        <v>1</v>
      </c>
      <c r="O54" s="84">
        <v>0</v>
      </c>
      <c r="P54" s="84"/>
      <c r="Q54" s="84">
        <f t="shared" si="29"/>
        <v>0</v>
      </c>
      <c r="R54" s="168"/>
      <c r="S54" s="46"/>
      <c r="T54" s="46"/>
      <c r="U54" s="46"/>
      <c r="V54" s="46"/>
      <c r="W54" s="46"/>
      <c r="X54" s="46">
        <v>1</v>
      </c>
      <c r="Y54" s="46">
        <f t="shared" si="23"/>
        <v>1</v>
      </c>
      <c r="Z54" s="46">
        <f t="shared" si="24"/>
        <v>1</v>
      </c>
      <c r="AA54" s="46">
        <f t="shared" si="25"/>
        <v>1</v>
      </c>
      <c r="AB54" s="46">
        <f t="shared" si="26"/>
        <v>1</v>
      </c>
      <c r="AC54" s="46">
        <f t="shared" si="27"/>
        <v>0</v>
      </c>
      <c r="AD54" s="84">
        <f t="shared" si="28"/>
        <v>1</v>
      </c>
      <c r="AE54" s="46"/>
      <c r="AF54" s="180"/>
      <c r="AG54" s="191"/>
      <c r="AH54" s="178"/>
    </row>
    <row r="55" ht="28.5" customHeight="1" spans="2:35">
      <c r="B55" s="19"/>
      <c r="C55" s="52"/>
      <c r="D55" s="53"/>
      <c r="E55" s="54"/>
      <c r="F55" s="43"/>
      <c r="G55" s="59"/>
      <c r="H55" s="36"/>
      <c r="I55" s="143"/>
      <c r="J55" s="147">
        <v>3</v>
      </c>
      <c r="K55" s="148" t="s">
        <v>292</v>
      </c>
      <c r="L55" s="149"/>
      <c r="M55" s="104"/>
      <c r="N55" s="88">
        <v>1</v>
      </c>
      <c r="O55" s="84">
        <v>1</v>
      </c>
      <c r="P55" s="84"/>
      <c r="Q55" s="84">
        <f t="shared" si="29"/>
        <v>1</v>
      </c>
      <c r="R55" s="168" t="s">
        <v>293</v>
      </c>
      <c r="S55" s="46"/>
      <c r="T55" s="46"/>
      <c r="U55" s="46"/>
      <c r="V55" s="46"/>
      <c r="W55" s="46"/>
      <c r="X55" s="46">
        <f t="shared" si="22"/>
        <v>0</v>
      </c>
      <c r="Y55" s="46">
        <f t="shared" si="23"/>
        <v>0</v>
      </c>
      <c r="Z55" s="46">
        <f t="shared" si="24"/>
        <v>0</v>
      </c>
      <c r="AA55" s="46">
        <f t="shared" si="25"/>
        <v>0</v>
      </c>
      <c r="AB55" s="46">
        <f t="shared" si="26"/>
        <v>0</v>
      </c>
      <c r="AC55" s="46">
        <f t="shared" si="27"/>
        <v>0</v>
      </c>
      <c r="AD55" s="84">
        <f t="shared" si="28"/>
        <v>0</v>
      </c>
      <c r="AE55" s="46"/>
      <c r="AF55" s="180"/>
      <c r="AG55" s="196" t="s">
        <v>216</v>
      </c>
      <c r="AH55" s="178"/>
      <c r="AI55" t="s">
        <v>294</v>
      </c>
    </row>
    <row r="56" ht="28.5" customHeight="1" spans="2:35">
      <c r="B56" s="19"/>
      <c r="C56" s="52"/>
      <c r="D56" s="53"/>
      <c r="E56" s="54"/>
      <c r="F56" s="43"/>
      <c r="G56" s="59"/>
      <c r="H56" s="36"/>
      <c r="I56" s="143"/>
      <c r="J56" s="147">
        <v>4</v>
      </c>
      <c r="K56" s="150" t="s">
        <v>295</v>
      </c>
      <c r="L56" s="151"/>
      <c r="M56" s="104"/>
      <c r="N56" s="88">
        <v>1</v>
      </c>
      <c r="O56" s="84">
        <v>0</v>
      </c>
      <c r="P56" s="84"/>
      <c r="Q56" s="84">
        <f t="shared" si="29"/>
        <v>0</v>
      </c>
      <c r="R56" s="168"/>
      <c r="S56" s="46"/>
      <c r="T56" s="46"/>
      <c r="U56" s="46"/>
      <c r="V56" s="46"/>
      <c r="W56" s="46"/>
      <c r="X56" s="46">
        <f t="shared" si="22"/>
        <v>1</v>
      </c>
      <c r="Y56" s="46">
        <f t="shared" ref="Y56:Y58" si="51">X56+T56</f>
        <v>1</v>
      </c>
      <c r="Z56" s="46">
        <f t="shared" ref="Z56:Z58" si="52">Y56+U56</f>
        <v>1</v>
      </c>
      <c r="AA56" s="46">
        <f t="shared" ref="AA56:AA58" si="53">Z56+V56</f>
        <v>1</v>
      </c>
      <c r="AB56" s="46">
        <f t="shared" ref="AB56:AB58" si="54">AA56+W56</f>
        <v>1</v>
      </c>
      <c r="AC56" s="46">
        <f t="shared" ref="AC56:AC58" si="55">IF(Q56-N56-S56&lt;=0,0,(Q56-N56-S56))</f>
        <v>0</v>
      </c>
      <c r="AD56" s="84">
        <f t="shared" ref="AD56:AD58" si="56">IF(X56-AC56&lt;=0,0,(X56-AC56))</f>
        <v>1</v>
      </c>
      <c r="AE56" s="46"/>
      <c r="AF56" s="180"/>
      <c r="AG56" s="196"/>
      <c r="AH56" s="178"/>
      <c r="AI56" t="s">
        <v>296</v>
      </c>
    </row>
    <row r="57" ht="16.5" spans="2:35">
      <c r="B57" s="19"/>
      <c r="C57" s="52"/>
      <c r="D57" s="53"/>
      <c r="E57" s="54"/>
      <c r="F57" s="43"/>
      <c r="G57" s="42"/>
      <c r="H57" s="43"/>
      <c r="I57" s="152"/>
      <c r="J57" s="139">
        <v>6</v>
      </c>
      <c r="K57" s="153" t="s">
        <v>92</v>
      </c>
      <c r="L57" s="154"/>
      <c r="M57" s="155"/>
      <c r="N57" s="88">
        <v>0</v>
      </c>
      <c r="O57" s="84"/>
      <c r="P57" s="84"/>
      <c r="Q57" s="84">
        <f t="shared" si="29"/>
        <v>0</v>
      </c>
      <c r="R57" s="168"/>
      <c r="S57" s="46"/>
      <c r="T57" s="46"/>
      <c r="U57" s="46"/>
      <c r="V57" s="46"/>
      <c r="W57" s="46"/>
      <c r="X57" s="46">
        <f t="shared" si="22"/>
        <v>0</v>
      </c>
      <c r="Y57" s="46">
        <f t="shared" si="51"/>
        <v>0</v>
      </c>
      <c r="Z57" s="46">
        <f t="shared" si="52"/>
        <v>0</v>
      </c>
      <c r="AA57" s="46">
        <f t="shared" si="53"/>
        <v>0</v>
      </c>
      <c r="AB57" s="46">
        <f t="shared" si="54"/>
        <v>0</v>
      </c>
      <c r="AC57" s="46">
        <f t="shared" si="55"/>
        <v>0</v>
      </c>
      <c r="AD57" s="84">
        <f t="shared" si="56"/>
        <v>0</v>
      </c>
      <c r="AE57" s="46"/>
      <c r="AF57" s="180"/>
      <c r="AG57" s="191" t="s">
        <v>297</v>
      </c>
      <c r="AH57" s="178"/>
      <c r="AI57" t="s">
        <v>298</v>
      </c>
    </row>
    <row r="58" ht="30.75" customHeight="1" spans="2:35">
      <c r="B58" s="19"/>
      <c r="C58" s="60"/>
      <c r="D58" s="61"/>
      <c r="E58" s="62"/>
      <c r="F58" s="63"/>
      <c r="G58" s="62"/>
      <c r="H58" s="63"/>
      <c r="I58" s="156"/>
      <c r="J58" s="157">
        <v>7</v>
      </c>
      <c r="K58" s="158" t="s">
        <v>148</v>
      </c>
      <c r="L58" s="159"/>
      <c r="M58" s="159"/>
      <c r="N58" s="160">
        <v>0</v>
      </c>
      <c r="O58" s="161"/>
      <c r="P58" s="161"/>
      <c r="Q58" s="161">
        <f t="shared" si="29"/>
        <v>0</v>
      </c>
      <c r="R58" s="171"/>
      <c r="S58" s="161"/>
      <c r="T58" s="161"/>
      <c r="U58" s="161"/>
      <c r="V58" s="161"/>
      <c r="W58" s="161"/>
      <c r="X58" s="161">
        <f t="shared" si="22"/>
        <v>0</v>
      </c>
      <c r="Y58" s="161">
        <f t="shared" si="51"/>
        <v>0</v>
      </c>
      <c r="Z58" s="161">
        <f t="shared" si="52"/>
        <v>0</v>
      </c>
      <c r="AA58" s="161">
        <f t="shared" si="53"/>
        <v>0</v>
      </c>
      <c r="AB58" s="161">
        <f t="shared" si="54"/>
        <v>0</v>
      </c>
      <c r="AC58" s="161">
        <f t="shared" si="55"/>
        <v>0</v>
      </c>
      <c r="AD58" s="161">
        <f t="shared" si="56"/>
        <v>0</v>
      </c>
      <c r="AE58" s="161"/>
      <c r="AF58" s="182"/>
      <c r="AG58" s="201"/>
      <c r="AH58" s="202"/>
      <c r="AI58" t="s">
        <v>299</v>
      </c>
    </row>
    <row r="59" spans="2:31">
      <c r="B59" s="19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</row>
    <row r="60" spans="2:33">
      <c r="B60" s="19"/>
      <c r="S60" s="172"/>
      <c r="T60" s="172"/>
      <c r="U60" s="172"/>
      <c r="V60" s="172"/>
      <c r="W60" s="172"/>
      <c r="X60" s="172"/>
      <c r="Y60" s="172"/>
      <c r="Z60" s="172"/>
      <c r="AA60" s="172"/>
      <c r="AB60" s="172" t="s">
        <v>300</v>
      </c>
      <c r="AC60" s="172"/>
      <c r="AD60" s="172"/>
      <c r="AE60" s="172"/>
      <c r="AF60" s="172"/>
      <c r="AG60" s="172"/>
    </row>
    <row r="61" spans="19:33">
      <c r="S61" s="172"/>
      <c r="T61" s="172"/>
      <c r="U61" s="172"/>
      <c r="V61" s="172"/>
      <c r="W61" s="172"/>
      <c r="X61" s="172"/>
      <c r="Y61" s="172"/>
      <c r="Z61" s="172"/>
      <c r="AA61" s="172"/>
      <c r="AB61" s="172" t="s">
        <v>301</v>
      </c>
      <c r="AC61" s="172"/>
      <c r="AD61" s="172"/>
      <c r="AE61" s="172"/>
      <c r="AF61" s="172"/>
      <c r="AG61" s="172"/>
    </row>
    <row r="62" spans="19:33">
      <c r="S62" s="172"/>
      <c r="T62" s="172"/>
      <c r="U62" s="172"/>
      <c r="V62" s="172"/>
      <c r="W62" s="172"/>
      <c r="X62" s="172"/>
      <c r="Y62" s="172"/>
      <c r="Z62" s="172"/>
      <c r="AA62" s="172"/>
      <c r="AB62" s="172" t="s">
        <v>302</v>
      </c>
      <c r="AC62" s="172"/>
      <c r="AD62" s="172"/>
      <c r="AE62" s="172"/>
      <c r="AF62" s="172"/>
      <c r="AG62" s="172"/>
    </row>
    <row r="63" spans="19:33">
      <c r="S63" s="172"/>
      <c r="T63" s="172"/>
      <c r="U63" s="172"/>
      <c r="V63" s="172"/>
      <c r="W63" s="172"/>
      <c r="X63" s="172"/>
      <c r="Y63" s="172"/>
      <c r="Z63" s="172"/>
      <c r="AA63" s="172"/>
      <c r="AB63" s="172" t="s">
        <v>303</v>
      </c>
      <c r="AC63" s="172"/>
      <c r="AD63" s="172"/>
      <c r="AE63" s="172"/>
      <c r="AF63" s="172"/>
      <c r="AG63" s="172"/>
    </row>
    <row r="64" spans="19:33"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</row>
    <row r="65" ht="17.25" customHeight="1" spans="19:33"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</row>
    <row r="66" ht="17.25" customHeight="1" spans="28:33">
      <c r="AB66" s="203" t="s">
        <v>304</v>
      </c>
      <c r="AC66" s="203"/>
      <c r="AD66" s="203"/>
      <c r="AE66" s="203"/>
      <c r="AF66" s="203"/>
      <c r="AG66" s="203"/>
    </row>
    <row r="67" ht="17.25" customHeight="1" spans="28:33">
      <c r="AB67" s="172" t="s">
        <v>305</v>
      </c>
      <c r="AC67" s="172"/>
      <c r="AD67" s="172"/>
      <c r="AE67" s="172"/>
      <c r="AF67" s="172"/>
      <c r="AG67" s="172"/>
    </row>
    <row r="103" spans="18:18">
      <c r="R103">
        <v>159649292201000</v>
      </c>
    </row>
  </sheetData>
  <mergeCells count="74">
    <mergeCell ref="B1:AH1"/>
    <mergeCell ref="S3:AF3"/>
    <mergeCell ref="S4:W4"/>
    <mergeCell ref="X4:AB4"/>
    <mergeCell ref="AD4:AE4"/>
    <mergeCell ref="C6:L6"/>
    <mergeCell ref="C7:L7"/>
    <mergeCell ref="D8:L8"/>
    <mergeCell ref="E9:L9"/>
    <mergeCell ref="F10:L10"/>
    <mergeCell ref="G11:L11"/>
    <mergeCell ref="H12:L12"/>
    <mergeCell ref="I13:L13"/>
    <mergeCell ref="J14:L14"/>
    <mergeCell ref="K15:L15"/>
    <mergeCell ref="K16:L16"/>
    <mergeCell ref="I17:L17"/>
    <mergeCell ref="J18:L18"/>
    <mergeCell ref="K19:L19"/>
    <mergeCell ref="K20:L20"/>
    <mergeCell ref="F22:L22"/>
    <mergeCell ref="G23:L23"/>
    <mergeCell ref="H24:L24"/>
    <mergeCell ref="I25:L25"/>
    <mergeCell ref="J26:L26"/>
    <mergeCell ref="K27:L27"/>
    <mergeCell ref="K28:L28"/>
    <mergeCell ref="K29:L29"/>
    <mergeCell ref="K30:L30"/>
    <mergeCell ref="I31:L31"/>
    <mergeCell ref="J32:L32"/>
    <mergeCell ref="K33:L33"/>
    <mergeCell ref="K34:L34"/>
    <mergeCell ref="F35:L35"/>
    <mergeCell ref="G36:L36"/>
    <mergeCell ref="H37:L37"/>
    <mergeCell ref="I38:L38"/>
    <mergeCell ref="J39:L39"/>
    <mergeCell ref="K40:L40"/>
    <mergeCell ref="K41:L41"/>
    <mergeCell ref="K42:L42"/>
    <mergeCell ref="K43:L43"/>
    <mergeCell ref="K44:L44"/>
    <mergeCell ref="K45:L45"/>
    <mergeCell ref="K46:L46"/>
    <mergeCell ref="K47:L47"/>
    <mergeCell ref="I48:L48"/>
    <mergeCell ref="J49:L49"/>
    <mergeCell ref="K50:L50"/>
    <mergeCell ref="K51:L51"/>
    <mergeCell ref="K53:L53"/>
    <mergeCell ref="K54:L54"/>
    <mergeCell ref="K55:L55"/>
    <mergeCell ref="K56:L56"/>
    <mergeCell ref="K57:L57"/>
    <mergeCell ref="K58:L58"/>
    <mergeCell ref="AB60:AG60"/>
    <mergeCell ref="AB61:AG61"/>
    <mergeCell ref="AB62:AG62"/>
    <mergeCell ref="AB63:AG63"/>
    <mergeCell ref="AB66:AG66"/>
    <mergeCell ref="AB67:AG67"/>
    <mergeCell ref="B3:B5"/>
    <mergeCell ref="M3:M5"/>
    <mergeCell ref="N3:N5"/>
    <mergeCell ref="O3:O5"/>
    <mergeCell ref="P3:P5"/>
    <mergeCell ref="Q4:Q5"/>
    <mergeCell ref="R3:R5"/>
    <mergeCell ref="AC4:AC5"/>
    <mergeCell ref="AF4:AF5"/>
    <mergeCell ref="AG3:AG5"/>
    <mergeCell ref="AH3:AH5"/>
    <mergeCell ref="C3:L5"/>
  </mergeCells>
  <pageMargins left="0.707638888888889" right="0.590277777777778" top="0.747916666666667" bottom="0.747916666666667" header="0.313888888888889" footer="0.313888888888889"/>
  <pageSetup paperSize="5" scale="7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bapeda</vt:lpstr>
      <vt:lpstr>BPSDM</vt:lpstr>
      <vt:lpstr>BPBD</vt:lpstr>
      <vt:lpstr>Inspektorat</vt:lpstr>
      <vt:lpstr>bangpol</vt:lpstr>
      <vt:lpstr>RoHumas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ACER-AIO</dc:creator>
  <cp:lastModifiedBy>User</cp:lastModifiedBy>
  <dcterms:created xsi:type="dcterms:W3CDTF">2017-02-27T01:37:00Z</dcterms:created>
  <cp:lastPrinted>2018-03-21T23:16:00Z</cp:lastPrinted>
  <dcterms:modified xsi:type="dcterms:W3CDTF">2019-05-23T05:05:23Z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