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25" windowWidth="24240" windowHeight="12420" firstSheet="1" activeTab="2"/>
  </bookViews>
  <sheets>
    <sheet name="Bezetting DESEMBER 2017" sheetId="4" r:id="rId1"/>
    <sheet name="Bezetting MEI 2018" sheetId="6" r:id="rId2"/>
    <sheet name="REKAP PER GOLONGAN" sheetId="5" r:id="rId3"/>
    <sheet name="REKAP PER  PENDIDIKAN" sheetId="11" r:id="rId4"/>
  </sheets>
  <definedNames>
    <definedName name="_xlnm.Print_Area" localSheetId="0">'Bezetting DESEMBER 2017'!$A$1:$N$292</definedName>
    <definedName name="_xlnm.Print_Area" localSheetId="1">'Bezetting MEI 2018'!$A$1:$N$277</definedName>
    <definedName name="_xlnm.Print_Titles" localSheetId="0">'Bezetting DESEMBER 2017'!$7:$9</definedName>
    <definedName name="_xlnm.Print_Titles" localSheetId="1">'Bezetting MEI 2018'!$7:$9</definedName>
  </definedNames>
  <calcPr calcId="144525"/>
</workbook>
</file>

<file path=xl/calcChain.xml><?xml version="1.0" encoding="utf-8"?>
<calcChain xmlns="http://schemas.openxmlformats.org/spreadsheetml/2006/main">
  <c r="I9" i="5" l="1"/>
  <c r="I10" i="5"/>
  <c r="I11" i="5"/>
  <c r="I12" i="5"/>
  <c r="I13" i="5"/>
  <c r="I14" i="5"/>
  <c r="I15" i="5"/>
  <c r="I16" i="5"/>
  <c r="I17" i="5"/>
  <c r="I18" i="5"/>
  <c r="I19" i="5"/>
  <c r="I20" i="5"/>
  <c r="I21" i="5"/>
  <c r="I8" i="5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7" i="11"/>
  <c r="G21" i="11" l="1"/>
  <c r="H21" i="11"/>
  <c r="I21" i="11"/>
  <c r="J21" i="11"/>
  <c r="K21" i="11"/>
  <c r="L21" i="11"/>
  <c r="M21" i="11"/>
  <c r="N21" i="11"/>
  <c r="F21" i="11"/>
  <c r="E21" i="11"/>
  <c r="D21" i="11"/>
  <c r="C21" i="11"/>
  <c r="D22" i="5"/>
  <c r="E22" i="5"/>
  <c r="F22" i="5"/>
  <c r="G22" i="5"/>
  <c r="H22" i="5"/>
  <c r="C22" i="5"/>
  <c r="A14" i="4" l="1"/>
  <c r="A17" i="4" s="1"/>
  <c r="A20" i="4" s="1"/>
  <c r="A23" i="4" s="1"/>
  <c r="A26" i="4" s="1"/>
  <c r="A29" i="4" s="1"/>
  <c r="A32" i="4" s="1"/>
  <c r="A35" i="4" s="1"/>
  <c r="A38" i="4" s="1"/>
  <c r="A41" i="4" s="1"/>
  <c r="A44" i="4" s="1"/>
  <c r="A47" i="4" s="1"/>
  <c r="A50" i="4" s="1"/>
  <c r="A53" i="4" s="1"/>
  <c r="A56" i="4" s="1"/>
  <c r="A59" i="4" s="1"/>
  <c r="A62" i="4" s="1"/>
  <c r="A65" i="4" s="1"/>
  <c r="A68" i="4" s="1"/>
  <c r="A71" i="4" s="1"/>
  <c r="A74" i="4" s="1"/>
  <c r="A77" i="4" s="1"/>
  <c r="A80" i="4" s="1"/>
  <c r="A83" i="4" s="1"/>
  <c r="A86" i="4" s="1"/>
  <c r="A89" i="4" s="1"/>
  <c r="A92" i="4" s="1"/>
  <c r="A95" i="4" s="1"/>
  <c r="A98" i="4" s="1"/>
  <c r="A101" i="4" s="1"/>
  <c r="A104" i="4" s="1"/>
  <c r="A107" i="4" s="1"/>
  <c r="A110" i="4" s="1"/>
  <c r="A113" i="4" s="1"/>
  <c r="A116" i="4" s="1"/>
  <c r="A119" i="4" s="1"/>
  <c r="A122" i="4" s="1"/>
  <c r="A125" i="4" s="1"/>
  <c r="A128" i="4" s="1"/>
  <c r="A131" i="4" s="1"/>
  <c r="A134" i="4" s="1"/>
  <c r="A137" i="4" s="1"/>
  <c r="A140" i="4" s="1"/>
  <c r="A143" i="4" s="1"/>
  <c r="A146" i="4" s="1"/>
  <c r="A149" i="4" s="1"/>
  <c r="A152" i="4" s="1"/>
  <c r="A155" i="4" s="1"/>
  <c r="A158" i="4" s="1"/>
  <c r="A161" i="4" s="1"/>
  <c r="A164" i="4" s="1"/>
  <c r="A167" i="4" s="1"/>
  <c r="A170" i="4" s="1"/>
  <c r="A173" i="4" s="1"/>
  <c r="A176" i="4" s="1"/>
  <c r="A179" i="4" s="1"/>
  <c r="A182" i="4" s="1"/>
  <c r="A185" i="4" s="1"/>
  <c r="A188" i="4" s="1"/>
  <c r="A191" i="4" s="1"/>
  <c r="A194" i="4" s="1"/>
  <c r="A197" i="4" s="1"/>
  <c r="A200" i="4" s="1"/>
  <c r="A203" i="4" s="1"/>
  <c r="A206" i="4" s="1"/>
  <c r="A209" i="4" s="1"/>
  <c r="A212" i="4" s="1"/>
  <c r="A215" i="4" s="1"/>
  <c r="A218" i="4" s="1"/>
  <c r="A221" i="4" s="1"/>
  <c r="A224" i="4" s="1"/>
  <c r="A227" i="4" s="1"/>
  <c r="A230" i="4" s="1"/>
  <c r="A233" i="4" s="1"/>
  <c r="A236" i="4" s="1"/>
  <c r="A239" i="4" s="1"/>
  <c r="A242" i="4" s="1"/>
  <c r="A245" i="4" s="1"/>
  <c r="A248" i="4" s="1"/>
  <c r="A251" i="4" s="1"/>
  <c r="A254" i="4" s="1"/>
  <c r="A257" i="4" s="1"/>
  <c r="A260" i="4" s="1"/>
  <c r="A263" i="4" s="1"/>
  <c r="A266" i="4" s="1"/>
  <c r="A269" i="4" s="1"/>
  <c r="A272" i="4" s="1"/>
  <c r="A275" i="4" s="1"/>
  <c r="A278" i="4" s="1"/>
  <c r="A281" i="4" s="1"/>
  <c r="I22" i="5" l="1"/>
</calcChain>
</file>

<file path=xl/sharedStrings.xml><?xml version="1.0" encoding="utf-8"?>
<sst xmlns="http://schemas.openxmlformats.org/spreadsheetml/2006/main" count="2161" uniqueCount="599">
  <si>
    <t>DI LINGKUNGAN PEMERINTAH PROVINSI SUMATERA BARAT</t>
  </si>
  <si>
    <t>INSTANSI : BADAN KEPEGAWAIAN DAERAH</t>
  </si>
  <si>
    <t>NO</t>
  </si>
  <si>
    <t>TEMPAT /</t>
  </si>
  <si>
    <t>TGL LAHIR</t>
  </si>
  <si>
    <t>GOL</t>
  </si>
  <si>
    <t>RUANG</t>
  </si>
  <si>
    <t>TMT</t>
  </si>
  <si>
    <t>JNS</t>
  </si>
  <si>
    <t>KEL</t>
  </si>
  <si>
    <t>IV/d</t>
  </si>
  <si>
    <t>IV/b</t>
  </si>
  <si>
    <t>KABID KEPANGKATAN, PEMINDAHAN DAN PENSIUN</t>
  </si>
  <si>
    <t>IV/a</t>
  </si>
  <si>
    <t>III/d</t>
  </si>
  <si>
    <t>KASUBBID FORMASI DAN PENGADAAN</t>
  </si>
  <si>
    <t>SLTA</t>
  </si>
  <si>
    <t>-</t>
  </si>
  <si>
    <t>30-07-1967</t>
  </si>
  <si>
    <t>31-12-1967</t>
  </si>
  <si>
    <t>III/c</t>
  </si>
  <si>
    <t>KASUBBAG KEUANGAN</t>
  </si>
  <si>
    <t>20-01-1972</t>
  </si>
  <si>
    <t>III/b</t>
  </si>
  <si>
    <t>III/a</t>
  </si>
  <si>
    <t>II/d</t>
  </si>
  <si>
    <t>II/c</t>
  </si>
  <si>
    <t>II/b</t>
  </si>
  <si>
    <t>KEPALA BADAN KEPEGAWAIAN DAERAH</t>
  </si>
  <si>
    <t>PROVINSI SUMATERA BARAT</t>
  </si>
  <si>
    <t>STRATA 2 (S2)</t>
  </si>
  <si>
    <t>STRATA 1 (S1)</t>
  </si>
  <si>
    <t>DIKLATPIM Tk.III</t>
  </si>
  <si>
    <t>DIKLATPIM Tk.IV</t>
  </si>
  <si>
    <t>DIPLOMA III</t>
  </si>
  <si>
    <t>DIPLOMA IV</t>
  </si>
  <si>
    <t>24/04/1987</t>
  </si>
  <si>
    <t>25/2/1980</t>
  </si>
  <si>
    <t>25/6/1984</t>
  </si>
  <si>
    <t>D.IV</t>
  </si>
  <si>
    <t>BEZETTING PEGAWAI NEGERI SIPIL</t>
  </si>
  <si>
    <t>NAMA / NIP</t>
  </si>
  <si>
    <t>REALISASI PANGKAT TERAKHIR</t>
  </si>
  <si>
    <t>REALISASI JABATAN TERAKHIR</t>
  </si>
  <si>
    <t>DIK UMUM</t>
  </si>
  <si>
    <t>AGAMA</t>
  </si>
  <si>
    <t>KET.</t>
  </si>
  <si>
    <t>STRUKTURAL</t>
  </si>
  <si>
    <t>(ESS)</t>
  </si>
  <si>
    <t>NOMOR</t>
  </si>
  <si>
    <t>TANGGAL</t>
  </si>
  <si>
    <t>LK</t>
  </si>
  <si>
    <t>ISLAM</t>
  </si>
  <si>
    <t>II.A</t>
  </si>
  <si>
    <t>BADAN KEPEGAWAIAN DAERAH</t>
  </si>
  <si>
    <t>RINI OCTAVIANTI, ST, M.Si</t>
  </si>
  <si>
    <t>823.3/2507/BKD-2014</t>
  </si>
  <si>
    <t>PR</t>
  </si>
  <si>
    <t>IV.A</t>
  </si>
  <si>
    <t>19801019 200604 2 008</t>
  </si>
  <si>
    <t>PADANG, 19-10-1980</t>
  </si>
  <si>
    <t>FITRIATI M., S.Si., M.Si.</t>
  </si>
  <si>
    <t>00-00-0000</t>
  </si>
  <si>
    <t>III.A</t>
  </si>
  <si>
    <t>19730513 199703 2 005</t>
  </si>
  <si>
    <t>SEPADA/ADUM</t>
  </si>
  <si>
    <t>LUBUK JAYA KAB.SOLOK, 13-05-1973</t>
  </si>
  <si>
    <t>SATRI EDI, S.Sos</t>
  </si>
  <si>
    <t>821/305/BKD-2012</t>
  </si>
  <si>
    <t>19700808 199903 1 003</t>
  </si>
  <si>
    <t>KOTO BARU-KAMBANG, , 08-08-1970</t>
  </si>
  <si>
    <t>MARYUHANIS, S.Sos</t>
  </si>
  <si>
    <t>823.3/739/BKD-2011</t>
  </si>
  <si>
    <t>19630101 198611 2 002</t>
  </si>
  <si>
    <t>SUNGAYANG, 01-01-1963</t>
  </si>
  <si>
    <t>WIRNA WANTI</t>
  </si>
  <si>
    <t>821.3/221/BKD-2013</t>
  </si>
  <si>
    <t>19600202 198103 2 005</t>
  </si>
  <si>
    <t>PEKAN BARU, 02-02-1960</t>
  </si>
  <si>
    <t>SASNIATI</t>
  </si>
  <si>
    <t>823.3/549/BKD-2005</t>
  </si>
  <si>
    <t>19631231 198501 2 007</t>
  </si>
  <si>
    <t>AIR HAJI, 31-12-1963</t>
  </si>
  <si>
    <t>TINI ZULYANI, S.Sos</t>
  </si>
  <si>
    <t>19720101 199903 2 006</t>
  </si>
  <si>
    <t>PALEMBANG, 01-01-1972</t>
  </si>
  <si>
    <t>YENI MARLINA, SE.</t>
  </si>
  <si>
    <t>823.3/833/BKD-2015</t>
  </si>
  <si>
    <t>824.2/336/BKD-2014</t>
  </si>
  <si>
    <t>19840602 200604 2 006</t>
  </si>
  <si>
    <t>KEPALA CURUP, 02-06-1984</t>
  </si>
  <si>
    <t>ELIZA SYURDA NINGSIH, SE. M.I.Kom</t>
  </si>
  <si>
    <t>823.3/485/BKD-2014</t>
  </si>
  <si>
    <t>423.3/485/BKD-2014</t>
  </si>
  <si>
    <t>19810715 200112 2 001</t>
  </si>
  <si>
    <t>PAINAN, 15-07-1981</t>
  </si>
  <si>
    <t>ROBY CHARMA, S.Kom.</t>
  </si>
  <si>
    <t>19861118 201001 1 015</t>
  </si>
  <si>
    <t>SOLOK , 18-11-1986</t>
  </si>
  <si>
    <t>WIDYA KUMALA PUTRI, S.IP</t>
  </si>
  <si>
    <t>823.3/507/BKD-2014</t>
  </si>
  <si>
    <t>813.2/183/BKD-2011</t>
  </si>
  <si>
    <t>19880112 201101 2 002</t>
  </si>
  <si>
    <t>PADANG, 12-01-1988</t>
  </si>
  <si>
    <t>AFRIZAL</t>
  </si>
  <si>
    <t>823.3/374/BKD-2013</t>
  </si>
  <si>
    <t>19600916 199311 1 001</t>
  </si>
  <si>
    <t>BUKITTINGGI, 16-09-1960</t>
  </si>
  <si>
    <t>PEMI ANGGIA , A.Md</t>
  </si>
  <si>
    <t>823.2/831/BKD-2015</t>
  </si>
  <si>
    <t>813.2/77/BKD - 2011</t>
  </si>
  <si>
    <t>19870423 201101 2 005</t>
  </si>
  <si>
    <t>PAYAKUMBUH, 23-04-1987</t>
  </si>
  <si>
    <t>YOSMAR REZKIARSIH</t>
  </si>
  <si>
    <t>823.2/484/BKD-2014</t>
  </si>
  <si>
    <t>19850311 200604 1 004</t>
  </si>
  <si>
    <t>SURANTIH, 11-03-1985</t>
  </si>
  <si>
    <t>ARNES SUHERMAN</t>
  </si>
  <si>
    <t>823.2/849/BKD-2015</t>
  </si>
  <si>
    <t>19731110 200701 1 009</t>
  </si>
  <si>
    <t>Padang, 10-11-1973</t>
  </si>
  <si>
    <t>ENDA SYAFRAINI</t>
  </si>
  <si>
    <t>19610415 198403 2 003</t>
  </si>
  <si>
    <t>RENGAT, 15-04-1961</t>
  </si>
  <si>
    <t>ERMAWITA</t>
  </si>
  <si>
    <t>19620509 198502 2 001</t>
  </si>
  <si>
    <t>MUARA LABUH, 09-05-1962</t>
  </si>
  <si>
    <t>19831112 200803 2 001</t>
  </si>
  <si>
    <t>KOTO MALINTANG, 12-11-1983</t>
  </si>
  <si>
    <t>METTA SILVAYENI, SE</t>
  </si>
  <si>
    <t>19840715 200802 2 001</t>
  </si>
  <si>
    <t>SIJUNJUNG, 15-07-1984</t>
  </si>
  <si>
    <t>813.2/1556/BKD-2015</t>
  </si>
  <si>
    <t>19910505 201502 2 002</t>
  </si>
  <si>
    <t>PADANG, 05-05-1991</t>
  </si>
  <si>
    <t>19861217 201001 1 017</t>
  </si>
  <si>
    <t>PADANG, 09-01-1985</t>
  </si>
  <si>
    <t>MAYENI</t>
  </si>
  <si>
    <t>823.3/601/BKD-2006</t>
  </si>
  <si>
    <t>19640531 199003 2 002</t>
  </si>
  <si>
    <t>ANDURING PADANG, 31-05-1964</t>
  </si>
  <si>
    <t>SYAFNIRWAN, SH</t>
  </si>
  <si>
    <t>821/3941/BKD-2012</t>
  </si>
  <si>
    <t>19640920 198503 1 006</t>
  </si>
  <si>
    <t>SEPADYA/SPAMA</t>
  </si>
  <si>
    <t>PADANG, 20-09-1964</t>
  </si>
  <si>
    <t>19830309 200312 1 001</t>
  </si>
  <si>
    <t>PADANG, 09-03-1983</t>
  </si>
  <si>
    <t>ENIWATI</t>
  </si>
  <si>
    <t>823.3/1779/BKD-2009</t>
  </si>
  <si>
    <t>19640619 199003 2 003</t>
  </si>
  <si>
    <t>TABING PADANG, 19-06-1964</t>
  </si>
  <si>
    <t>FITRAWATI, S.Sos</t>
  </si>
  <si>
    <t>19780904 200604 2 005</t>
  </si>
  <si>
    <t>YUSMALINDA, S.IP</t>
  </si>
  <si>
    <t>821.3/1993/BKD0-2014</t>
  </si>
  <si>
    <t>19611216 198203 2 005</t>
  </si>
  <si>
    <t>KOTO GADANG, 16-12-1961</t>
  </si>
  <si>
    <t>DERI IRWAN, S.E.Ak.MM</t>
  </si>
  <si>
    <t>19831204 200901 1 001</t>
  </si>
  <si>
    <t>PADANG, 04-12-1983</t>
  </si>
  <si>
    <t>MARLINDA</t>
  </si>
  <si>
    <t>19600120 198501 2 001</t>
  </si>
  <si>
    <t>PADANG, 20-01-1960</t>
  </si>
  <si>
    <t>ILMA NINDA ERWIN, ST</t>
  </si>
  <si>
    <t>19860814 201001 2 016</t>
  </si>
  <si>
    <t>PADANG, 14-08-1986</t>
  </si>
  <si>
    <t>MAISURYANI</t>
  </si>
  <si>
    <t>19650512 199311 2 001</t>
  </si>
  <si>
    <t>PADANG PANJANG, 12-05-1965</t>
  </si>
  <si>
    <t>HENDRA KURNIAWAN, S.KOM</t>
  </si>
  <si>
    <t>823.3/591/BKD-2014</t>
  </si>
  <si>
    <t>19780320 200501 1 007</t>
  </si>
  <si>
    <t>PADANG, 20-03-1978</t>
  </si>
  <si>
    <t>ASRI HIDAYAT, ST</t>
  </si>
  <si>
    <t>813.3/1556/BKD-2015</t>
  </si>
  <si>
    <t>19880323 201502 1 001</t>
  </si>
  <si>
    <t>BUKIT TINGGI, 23-03-1988</t>
  </si>
  <si>
    <t>AULIA ABRAR, S.KOM</t>
  </si>
  <si>
    <t>19830805 201502 1 001</t>
  </si>
  <si>
    <t>BUKIT TINGGI, 05-08-1983</t>
  </si>
  <si>
    <t>ALZAHRI</t>
  </si>
  <si>
    <t>19720504 200801 1 005</t>
  </si>
  <si>
    <t>EFRIYENTI, SE</t>
  </si>
  <si>
    <t>823.3/813/BKD-2001</t>
  </si>
  <si>
    <t>821.24/249/BKD-2010</t>
  </si>
  <si>
    <t>19601123 198603 2 003</t>
  </si>
  <si>
    <t>SEPALA/ADUMLA</t>
  </si>
  <si>
    <t>PALA LUAR, 23-11-1960</t>
  </si>
  <si>
    <t>MUSNIWATI, S.Sos</t>
  </si>
  <si>
    <t>19610608 198103 2 004</t>
  </si>
  <si>
    <t>PADANG, 08-06-1961</t>
  </si>
  <si>
    <t>HERU, S.IP</t>
  </si>
  <si>
    <t>19850109 201101 1 001</t>
  </si>
  <si>
    <t>NEDI HARMEN, S.Sos</t>
  </si>
  <si>
    <t>19650304 198903 1 005</t>
  </si>
  <si>
    <t>PADANG, 04-03-1965</t>
  </si>
  <si>
    <t>NETI HERAWATI</t>
  </si>
  <si>
    <t>823.3/3776/BKD-2009</t>
  </si>
  <si>
    <t>19620510 198908 2 001</t>
  </si>
  <si>
    <t>LUBUK BUAYA PADANG, 10-05-1962</t>
  </si>
  <si>
    <t>DEBBY PUTRI PRATAMA, S.IP</t>
  </si>
  <si>
    <t>29920329 201502 2 002</t>
  </si>
  <si>
    <t>BUKIT TINGGI, 29-03-1991</t>
  </si>
  <si>
    <t>RAHMAT DENAY, S.STP</t>
  </si>
  <si>
    <t>19651226 201001 1 002</t>
  </si>
  <si>
    <t>PADANG, 26-12-1965</t>
  </si>
  <si>
    <t>ISMET, SE</t>
  </si>
  <si>
    <t>19701025 199003 1 001</t>
  </si>
  <si>
    <t>PADANG, 25-10-1970</t>
  </si>
  <si>
    <t>SURYAMIYETI</t>
  </si>
  <si>
    <t>823.3/502/BKD-2004</t>
  </si>
  <si>
    <t>19630626 198503 2 002</t>
  </si>
  <si>
    <t>BATUKAMBING, 26-06-1963</t>
  </si>
  <si>
    <t>NOVERY EMY</t>
  </si>
  <si>
    <t>19631116 198511 2 001</t>
  </si>
  <si>
    <t>PADANG, 16-11-1963</t>
  </si>
  <si>
    <t>JULIWARNI</t>
  </si>
  <si>
    <t>19690718 199110 2 001</t>
  </si>
  <si>
    <t>PADANG, 18-07-1969</t>
  </si>
  <si>
    <t>DESMILAWATI</t>
  </si>
  <si>
    <t>19701201 199403 2 002</t>
  </si>
  <si>
    <t>PADANG, 01-12-1970</t>
  </si>
  <si>
    <t>SRIPEB ARMAYUNITA, S.Kom, M.Si.</t>
  </si>
  <si>
    <t>19760203 199903 2 005</t>
  </si>
  <si>
    <t>SOLOK, 03-02-1976</t>
  </si>
  <si>
    <t>ETI SYOFINAR</t>
  </si>
  <si>
    <t>BENDAHARA PEMBANTU PENGELUARAN GAJI pada SUBBAG UMUM DAN KEPEGAWAIAN SEKRETARIAT</t>
  </si>
  <si>
    <t>19660531 199403 2 005</t>
  </si>
  <si>
    <t>SIKABU ULAKAN, 30-05-1966</t>
  </si>
  <si>
    <t>ILFENDRI, S.STP</t>
  </si>
  <si>
    <t>823.3-4948</t>
  </si>
  <si>
    <t>892/1212/bkd-2014</t>
  </si>
  <si>
    <t>19910211 201206 1 002</t>
  </si>
  <si>
    <t>AGAM, 11-02-1991</t>
  </si>
  <si>
    <t>YUNDA DENI, SH</t>
  </si>
  <si>
    <t>19720621 199403 2 001</t>
  </si>
  <si>
    <t>SAWAHLUNTO, 21-06-1972</t>
  </si>
  <si>
    <t>AFRI ZANDRI, S.Kom</t>
  </si>
  <si>
    <t>19700423 199503 1 001</t>
  </si>
  <si>
    <t>PADANG, 23-04-1970</t>
  </si>
  <si>
    <t>RICHE WUNDALASARI, S.IP</t>
  </si>
  <si>
    <t>19860612 201101 2 002</t>
  </si>
  <si>
    <t>PADANG, 12-06-1986</t>
  </si>
  <si>
    <t>ANDROMEDA, S.IP</t>
  </si>
  <si>
    <t>19890608 201502 2 002</t>
  </si>
  <si>
    <t>Padang, 08-06-1989</t>
  </si>
  <si>
    <t>FARIDA, SH</t>
  </si>
  <si>
    <t>19621219 199403 2 002</t>
  </si>
  <si>
    <t>SOLOK, 19-12-1962</t>
  </si>
  <si>
    <t>APRISYAM SUATRI</t>
  </si>
  <si>
    <t>19610416 198103 2 002</t>
  </si>
  <si>
    <t>PADANG, 16-04-1961</t>
  </si>
  <si>
    <t>DEVY, S.H</t>
  </si>
  <si>
    <t>823.3/15/BKD-2015</t>
  </si>
  <si>
    <t>19830823 201101 2 005</t>
  </si>
  <si>
    <t>AGUS INDARYANTI, S.Sos</t>
  </si>
  <si>
    <t>19600817 198103 2 005</t>
  </si>
  <si>
    <t>PADANG, 17-08-1960</t>
  </si>
  <si>
    <t>ZAINI, S.Sos</t>
  </si>
  <si>
    <t>19631212 198509 1 001</t>
  </si>
  <si>
    <t>PADANG, 12-12-1963</t>
  </si>
  <si>
    <t>WILDA ROHYANI, SE</t>
  </si>
  <si>
    <t>19690421 199803 2 008</t>
  </si>
  <si>
    <t>PADANG, 21-04-1969</t>
  </si>
  <si>
    <t>ROSNELLY AMIN, S.Sos</t>
  </si>
  <si>
    <t>19600127 198101 2 001</t>
  </si>
  <si>
    <t>PARIAMAN, 27-01-1960</t>
  </si>
  <si>
    <t>ROMI SUKMA, SH</t>
  </si>
  <si>
    <t>821.3/1992/BKD-2014</t>
  </si>
  <si>
    <t>19861005 201001 1 013</t>
  </si>
  <si>
    <t>BINJAI, 05-10-1986</t>
  </si>
  <si>
    <t>FORTUNA MAISARI, SH, M.Hum</t>
  </si>
  <si>
    <t>823.4/3517/BKD-2013</t>
  </si>
  <si>
    <t>19670514 199103 2 008</t>
  </si>
  <si>
    <t>PADANG, 14-05-1967</t>
  </si>
  <si>
    <t>Drs. ADLI MULYADI, MM</t>
  </si>
  <si>
    <t>823.4/530/BKD-2010</t>
  </si>
  <si>
    <t>824.4/2162/BKD-2011</t>
  </si>
  <si>
    <t>19640406 199312 1 001</t>
  </si>
  <si>
    <t>PADANG, 06-04-1964</t>
  </si>
  <si>
    <t>823.2/997/BKD-2011</t>
  </si>
  <si>
    <t>19671231 199003 1 052</t>
  </si>
  <si>
    <t>Drs. FURQAN</t>
  </si>
  <si>
    <t>823.3/3050/BKD-2012</t>
  </si>
  <si>
    <t>19640420 199009 1 001</t>
  </si>
  <si>
    <t>RIAU, 20-04-1964</t>
  </si>
  <si>
    <t>SUNEL SUWITA</t>
  </si>
  <si>
    <t>19630617 198911 2 001</t>
  </si>
  <si>
    <t>PARIAMAN, 17-06-1963</t>
  </si>
  <si>
    <t xml:space="preserve">S.2 </t>
  </si>
  <si>
    <t>DEVI FEBRIZA, S.Kom., M.Si</t>
  </si>
  <si>
    <t xml:space="preserve"> 19800225 200312 2 004</t>
  </si>
  <si>
    <t>19850409 201001 2 036</t>
  </si>
  <si>
    <t xml:space="preserve">WENNI HILDA, A.Md </t>
  </si>
  <si>
    <t>19790729 200804 2 001</t>
  </si>
  <si>
    <t xml:space="preserve">HUSNI WENTI, A.Md </t>
  </si>
  <si>
    <t>19720912 200801 1 001</t>
  </si>
  <si>
    <t xml:space="preserve">19770612 201101 2 003 </t>
  </si>
  <si>
    <t xml:space="preserve">RONNY, ST.MBA. / </t>
  </si>
  <si>
    <t>19800709 201001 1 016</t>
  </si>
  <si>
    <t>19681123 199703 1 003</t>
  </si>
  <si>
    <t xml:space="preserve"> 19650412 200212 2 001</t>
  </si>
  <si>
    <t xml:space="preserve">ARIF MUSTAKIM BAHAR, SE / </t>
  </si>
  <si>
    <t xml:space="preserve">19811112 201101 1003 </t>
  </si>
  <si>
    <t>Ir. ABDUL HAMID, M.Si. /</t>
  </si>
  <si>
    <t xml:space="preserve"> 19651110 199802 1 001</t>
  </si>
  <si>
    <t>19670730 199203 2 005</t>
  </si>
  <si>
    <t>19840625 200902 1 003</t>
  </si>
  <si>
    <t>KASUBBID JABATAN PIMPINAN TINGGI dan JABATAN ADMINISTRASI PEGAWAI</t>
  </si>
  <si>
    <t>19930406 201507 2 001</t>
  </si>
  <si>
    <t>19641008 199704 1 001</t>
  </si>
  <si>
    <t xml:space="preserve">SKOLDAN, S.Sos. </t>
  </si>
  <si>
    <t xml:space="preserve"> 19650111 199103 2 004</t>
  </si>
  <si>
    <t>LITHOS</t>
  </si>
  <si>
    <t>19661202 199303 1 003</t>
  </si>
  <si>
    <t>JABATAN/ INSTANSI</t>
  </si>
  <si>
    <t>NADRI</t>
  </si>
  <si>
    <t>19690429 199003 1 003</t>
  </si>
  <si>
    <t>Padang / 29/4/1969</t>
  </si>
  <si>
    <t>FEBIOLIN DWITAMA, S.Ap</t>
  </si>
  <si>
    <t>19870206 201001 2 013</t>
  </si>
  <si>
    <t xml:space="preserve"> </t>
  </si>
  <si>
    <t>823/076/KEP/WAKO-2014</t>
  </si>
  <si>
    <t>24/3/2014</t>
  </si>
  <si>
    <t>SUNGSANG ROHMATDI, A.Md</t>
  </si>
  <si>
    <t>19860514 201001 1 008</t>
  </si>
  <si>
    <t>SLEMAN / 14/5/1986</t>
  </si>
  <si>
    <t>823.IV/01/III-BKD-2014</t>
  </si>
  <si>
    <t>D III</t>
  </si>
  <si>
    <t>KEADAAN : DESEMBER 2017</t>
  </si>
  <si>
    <t>PENGADMINISTRASI UMUM PADA SUBBID PEMINDAHAN</t>
  </si>
  <si>
    <t>PENGELOLA KEPEGAWAIAN PADA SUBBID PEMINDAHAN</t>
  </si>
  <si>
    <t>JFT</t>
  </si>
  <si>
    <t>PARAMBAHAN, 2-6-1982</t>
  </si>
  <si>
    <t>RITA NOVRIANTI, SE</t>
  </si>
  <si>
    <t>PUTRI DILA PUSPITA, S,A.Md</t>
  </si>
  <si>
    <t>ANDRE SYAHPUTRA, S.E</t>
  </si>
  <si>
    <t>19760311 200801 1 002</t>
  </si>
  <si>
    <t>PADANG, 11-3-1976</t>
  </si>
  <si>
    <t xml:space="preserve">LENNY ADNAN, S.Kom., M.AP </t>
  </si>
  <si>
    <t xml:space="preserve"> 19820602 201001 2 026</t>
  </si>
  <si>
    <t xml:space="preserve">ERIYANTO </t>
  </si>
  <si>
    <t xml:space="preserve">DEVI WAHYUNI, SH </t>
  </si>
  <si>
    <t xml:space="preserve">HAYATUL KHER </t>
  </si>
  <si>
    <t>PADANG, 04-05-1972</t>
  </si>
  <si>
    <t xml:space="preserve">SYLVIA AFWANTI PUTRI </t>
  </si>
  <si>
    <t>19720120 199202 2 002</t>
  </si>
  <si>
    <t>16/2/2015</t>
  </si>
  <si>
    <t>14/9/2009</t>
  </si>
  <si>
    <t>23/3/2015</t>
  </si>
  <si>
    <t>31/3/2009</t>
  </si>
  <si>
    <t xml:space="preserve">EFFIYUNELHAITI, S.Pd. </t>
  </si>
  <si>
    <t xml:space="preserve">AZIZUL HAKIM, SH </t>
  </si>
  <si>
    <t>RIKA AGNELIA, S.H., M.H /</t>
  </si>
  <si>
    <t>19870724 201001 2 018</t>
  </si>
  <si>
    <t>18/2/2013</t>
  </si>
  <si>
    <t>24/3/2005</t>
  </si>
  <si>
    <t>27/3/2006</t>
  </si>
  <si>
    <t xml:space="preserve">RANI AFRIZAL,S.STP </t>
  </si>
  <si>
    <t>ROBBY RIVELINO, SSTP, MPA</t>
  </si>
  <si>
    <t xml:space="preserve">SYAHRIAL BURHAN, SE. </t>
  </si>
  <si>
    <t>31/3/2011</t>
  </si>
  <si>
    <t xml:space="preserve">PNS DIPERBANTUKAN PADA INSTANSI LAIN </t>
  </si>
  <si>
    <t>PADANG, 12-11-1981</t>
  </si>
  <si>
    <t>823.3/091/SK-BKD/2015</t>
  </si>
  <si>
    <t>24/2/2015</t>
  </si>
  <si>
    <t>823.3/3580/BKD-2017</t>
  </si>
  <si>
    <t>19/9/2017</t>
  </si>
  <si>
    <t>821/3600/BKD-2017</t>
  </si>
  <si>
    <t>22/9/2017</t>
  </si>
  <si>
    <t>823.2/728/BKD-2016</t>
  </si>
  <si>
    <t>19/2/2016</t>
  </si>
  <si>
    <t>26/11/2012</t>
  </si>
  <si>
    <t>823.3/09/SK-BKD/2015</t>
  </si>
  <si>
    <t>800/478/BKD-2017</t>
  </si>
  <si>
    <t>20/2/2017</t>
  </si>
  <si>
    <t>823.3/531/BKD-2017</t>
  </si>
  <si>
    <t>22/2/2017</t>
  </si>
  <si>
    <t>PADANG, 10-11-1965</t>
  </si>
  <si>
    <t>824.4/2501-BKD-2012</t>
  </si>
  <si>
    <t>25/7/2012</t>
  </si>
  <si>
    <t>821/3731/BKD-2016</t>
  </si>
  <si>
    <t>30/12/2016</t>
  </si>
  <si>
    <t>PADANG, 12-9-1972</t>
  </si>
  <si>
    <t>17/2/2014</t>
  </si>
  <si>
    <t>823.4/550/BKD-2014</t>
  </si>
  <si>
    <t>823.3/3385/BKD-2015</t>
  </si>
  <si>
    <t>823.3/377/Kepeg-2001</t>
  </si>
  <si>
    <t>27/3/2001</t>
  </si>
  <si>
    <t xml:space="preserve">                                                                               </t>
  </si>
  <si>
    <t>823/17/KP/BKPSDM-2017</t>
  </si>
  <si>
    <t>23/2/2017</t>
  </si>
  <si>
    <t>MALUKU TENGAH, 23-08-1983</t>
  </si>
  <si>
    <t>17/3/2015</t>
  </si>
  <si>
    <t>PADANG,  4-9-1978</t>
  </si>
  <si>
    <t>823.3/2203/BKD-2016</t>
  </si>
  <si>
    <t>22/7/2016</t>
  </si>
  <si>
    <t>28/1/2013</t>
  </si>
  <si>
    <t>PADANG,  12-6-1977</t>
  </si>
  <si>
    <t>800/3876/BKD-2017</t>
  </si>
  <si>
    <t>823.3/25/BKD-2015</t>
  </si>
  <si>
    <t>823/120/BKD DAN DIKLAT-2014</t>
  </si>
  <si>
    <t>16/4/2014</t>
  </si>
  <si>
    <t>D3</t>
  </si>
  <si>
    <t>821.3/6001/BKD-2015</t>
  </si>
  <si>
    <t>31/12/2015</t>
  </si>
  <si>
    <t>800/479/BKD-2017</t>
  </si>
  <si>
    <t>824/3898/BKD-2011</t>
  </si>
  <si>
    <t>30/11/2011</t>
  </si>
  <si>
    <t>PADANG, 29-7-1979</t>
  </si>
  <si>
    <t>800/3877/BKD-2017</t>
  </si>
  <si>
    <t>821.22/2720/BKD-2016</t>
  </si>
  <si>
    <t>26/8/2016</t>
  </si>
  <si>
    <t>823.3/509/BKD-2014</t>
  </si>
  <si>
    <t>823.3/528/BKD-2010</t>
  </si>
  <si>
    <t>17/3/2010</t>
  </si>
  <si>
    <t>821.13-2754 TAHUN 2015</t>
  </si>
  <si>
    <t>15/6/2015</t>
  </si>
  <si>
    <t>800/2380/BKD-2018</t>
  </si>
  <si>
    <t xml:space="preserve">PATRIANUS SYAHID, S.Sos. </t>
  </si>
  <si>
    <t>JAHO, 23-11-1968</t>
  </si>
  <si>
    <t>PADANG,  6-4-1993</t>
  </si>
  <si>
    <t>823.3/729/BKD-2016</t>
  </si>
  <si>
    <t>PADANG,  2-12-1966</t>
  </si>
  <si>
    <t>823.3/380/BKD-2013</t>
  </si>
  <si>
    <t xml:space="preserve">CHANDRA, SE., M.M. </t>
  </si>
  <si>
    <t xml:space="preserve">YELMITA, SE. </t>
  </si>
  <si>
    <t>823.3/642/BKD-2016</t>
  </si>
  <si>
    <t>16/2/2016</t>
  </si>
  <si>
    <t>821.3/6002/BKD-2015</t>
  </si>
  <si>
    <t>PRANATA KOMPUTER  PERTAMA BADAN KEPEGAWAIAN DAERAH</t>
  </si>
  <si>
    <t>821.22/2721/BKD-2016</t>
  </si>
  <si>
    <t>KASUBBID FASILITAS PROFESI APARATUR SIPIL NEGARA BADAN KEPEGAWAIAN DAERAH</t>
  </si>
  <si>
    <t>SEKRETARIS BADAN KEPEGAWAIAN DAERAH</t>
  </si>
  <si>
    <t>VERIFIKATOR KEUANGAN PADA SUBBAG KEUANGAN BADAN KEPEGAWAIAN DAERAH</t>
  </si>
  <si>
    <t>13/3/2015</t>
  </si>
  <si>
    <t xml:space="preserve">PENGELOLA SARANA DAN PRASARANA KANTOR PADA SUBBAG UMUM KEPEGAWAIAN BADAN KEPEGAWAIAN DAERAH </t>
  </si>
  <si>
    <t>PENGADMINISTRASI UMUM PADA SUBBAG UMUM DAN KEPEGAWAIAN BADAN KEPEGAWAIAN DAERAH</t>
  </si>
  <si>
    <t>PENGADMINISTRASI UMUM PADA SUBBID PENSIUN PEGAWAI BADAN KEPEGAWAIAN DAERAH</t>
  </si>
  <si>
    <t>ANALIS KEPEGAWAIAN PERTAMA BADAN KEPEGAWAIAN DAERAH</t>
  </si>
  <si>
    <t>30/6/2014</t>
  </si>
  <si>
    <t>823.3/3381/BKD-2015</t>
  </si>
  <si>
    <t>KASUBBID DATA DAN INFORMASI BADAN KEPEGAWAIAN DAERAH</t>
  </si>
  <si>
    <t>823/220/BKD-2014</t>
  </si>
  <si>
    <t>26/5/2014</t>
  </si>
  <si>
    <t>PENGELOLA KEPEGAWAIAN PADA SUBBID PENSIUN PEGAWAI BADAN KEPEGAWAIAN DAERAH</t>
  </si>
  <si>
    <t>823.3/3515/BKD-2013</t>
  </si>
  <si>
    <t>PENGELOLA KEPEGAWAIAN PADA SUBBID KEPANGKATAN BADAN KEPEGAWAIAN DAERAH</t>
  </si>
  <si>
    <t>PENGELOLA KEPEGAWAIAN PADA SUBBID KEPANGKATANKEPEGAWAIAN DAERAH</t>
  </si>
  <si>
    <t>KABID FORMASI DAN INFORMASI KEPEGAWAIAN BADAN KEPEGAWAIAN DAERAH</t>
  </si>
  <si>
    <t>823.4/3436/BKD-2015</t>
  </si>
  <si>
    <t>ELMIDA, 11-1-1965</t>
  </si>
  <si>
    <t>923.3/445/BKD-2013</t>
  </si>
  <si>
    <t>20/2/2013</t>
  </si>
  <si>
    <t>ANALIS KESEJAHTERAN APARATUR PADA SUBBID KESEJAHTERAAN PEGAWAIKEPEGAWAIAN DAERAH</t>
  </si>
  <si>
    <t>PUSTAKAWAN AHLI PERTAMA BADAN KEPEGAWAIAN DAERAH</t>
  </si>
  <si>
    <t>PADANG,  09-04-1985</t>
  </si>
  <si>
    <t xml:space="preserve">D3 </t>
  </si>
  <si>
    <t>SEKRETARIS PIMPINAN BADAN KEPEGAWAIAN DAERAH</t>
  </si>
  <si>
    <t>823/118/BKD DAN DIKLAT-2014</t>
  </si>
  <si>
    <t>15/4/2014</t>
  </si>
  <si>
    <t>800/1413/BKD-2017</t>
  </si>
  <si>
    <t>20/4/2017</t>
  </si>
  <si>
    <t>KASUBBID TATA NASKAH BADAN KEPEGAWAIAN DAERAH</t>
  </si>
  <si>
    <t>823.3/489/BKD-2017</t>
  </si>
  <si>
    <t>KASUBBAG UMUM DAN KEPEGAWAIAN pada SEKRETARIAT BADAN KEPEGAWAIAN DAERAH</t>
  </si>
  <si>
    <t>17/2/2012</t>
  </si>
  <si>
    <t>PENGADMINISTRASI PERSURATAN PADA SUBBAG UMUM DAN KEPEGAWAIAN BADAN KEPEGAWAIAN DAERAH</t>
  </si>
  <si>
    <t>30/1/2014</t>
  </si>
  <si>
    <t>KASUBBID JABATAN FUNGSIONAL BADAN KEPEGAWAIAN DAERAH</t>
  </si>
  <si>
    <t>KASUBBID KEPANGKATAN  BADAN KEPEGAWAIAN DAERAH</t>
  </si>
  <si>
    <t>ANALISIS KEPEGAWAIAN PERTAMA BADAN KEPEGAWAIAN DAERAH</t>
  </si>
  <si>
    <t>PENGADMINISTRASI UMUM PADA SUBBID KEPANGKATAN BADAN KEPEGAWAIAN DAERAH</t>
  </si>
  <si>
    <t>813.3-1923 TAHUN 2014</t>
  </si>
  <si>
    <t>800/3863/BKD-2015</t>
  </si>
  <si>
    <t>PENGELOLA PROFESI SDM PADA SUBBID FASILITASI PROFESI ASN BADAN KEPEGAWAIAN DAERAH</t>
  </si>
  <si>
    <t>ANALIS KEPEGAWAIAN MADYA  BADAN KEPEGAWAIAN DAERAH</t>
  </si>
  <si>
    <t>823.4/761/BKD-2016</t>
  </si>
  <si>
    <t>22/2/2016</t>
  </si>
  <si>
    <t>PENGELOLA KEPEGAWAIAN PADA SUBBID FORMASI DAN PENGADAAN BADAN KEPEGAWAIAN DAERAH</t>
  </si>
  <si>
    <t>PENYUSUN RENCANA MUTASI PADA SUBBID JPT DAN JAP BADAN KEPEGAWAIAN DAERAH</t>
  </si>
  <si>
    <t>KEPALA BKD BADAN KEPEGAWAIAN DAERAH</t>
  </si>
  <si>
    <t>CARAKA PADA SUBBAG UMUM DAN KEPEGAWAIAN SEKRETARIAT BADAN KEPEGAWAIAN DAERAH</t>
  </si>
  <si>
    <t>PENGELOLA KEPEGAWAIAN PADA SUBBAG UMUM DAN KEPEGAWAIAN BADAN KEPEGAWAIAN DAERAH</t>
  </si>
  <si>
    <t>PENGELOLA BARANG MILIK NEGARA PADA SUBBAG UMUM  DAN KEPEGAWAIAN BADAN KEPEGAWAIAN DAERAH</t>
  </si>
  <si>
    <t>PENYUSUN LAPORAN KEUANGAN PADA SUBBAG KEUANGAN BADAN KEPEGAWAIAN DAERAH</t>
  </si>
  <si>
    <t>BENDAHARA PENGELUARAN PADA SUBBAG KEUANGAN KEUANGAN BADAN KEPEGAWAIAN DAERAH</t>
  </si>
  <si>
    <t>PENGOLAH DATA PADA SUBBID FASILITASI PROFESI ASN BADAN KEPEGAWAIAN DAERAH</t>
  </si>
  <si>
    <t>PNS DIPERBANTUKAN PADA INSTANSI LAIN  BADAN KEPEGAWAIAN DAERAH</t>
  </si>
  <si>
    <t>PNS DIPERBANTUKAN PADA INSTANSI LAIN BADAN KEPEGAWAIAN DAERAH</t>
  </si>
  <si>
    <t>KASUBBID KESEJAHTERAAN PEGAWAI  BADAN KEPEGAWAIAN DAERAH</t>
  </si>
  <si>
    <t>PENGOLAH DATA  PADA SUBBID KESEJAHTERAAN PEGAWAI BADAN KEPEGAWAIAN DAERAH</t>
  </si>
  <si>
    <t>PENGADMINISTRASI UMUM PADA SUBBID KESEJAHTERAAN PEGAWAI BADAN KEPEGAWAIAN DAERAH</t>
  </si>
  <si>
    <t>PENGADMINISTRASI UMUM PADA SUBBID FASILITASI PROFESI ASN BADAN KEPEGAWAIAN DAERAH</t>
  </si>
  <si>
    <t>PENGADMINISTRASI IZIN KAWIN DAN IZIN CERAI PADA SUBBID DISIPLIN DAN PEMBINAAN PEGAWAI BADAN KEPEGAWAIAN DAERAH</t>
  </si>
  <si>
    <t>CALON ANALIS KEPEGAWAIAN PERTAMA BADAN KEPEGAWAIAN DAERAH</t>
  </si>
  <si>
    <t>PENGADMINISTRASI UMUM PADA SUBBID DISIPLIN DAN PEMBINAAN PEGAWAI BADAN KEPEGAWAIAN DAERAH</t>
  </si>
  <si>
    <t>KASUBBID DISIPLIN DAN PEMBINAAN PEGAWAI BADAN KEPEGAWAIAN DAERAH</t>
  </si>
  <si>
    <t>PENGADMINISTRASI UMUM PADA SUBBID KINERJA  ASN BADAN KEPEGAWAIAN DAERAH</t>
  </si>
  <si>
    <t>PENGELOLA PENILAIAN KINERJA PADA SUBBID KINERJA  ASN BADAN KEPEGAWAIAN DAERAH</t>
  </si>
  <si>
    <t>PENGOLAH DATA  PADA SUBBID KINERJA  ASN BADAN KEPEGAWAIAN DAERAH</t>
  </si>
  <si>
    <t>KASUBBID KINERJA APARATUR SIPIL NEGARA BADAN KEPEGAWAIAN DAERAH</t>
  </si>
  <si>
    <t>PNS TUGAS BELAJAR  BADAN KEPEGAWAIAN DAERAH</t>
  </si>
  <si>
    <t>BENDAHARA GAJI PADA SUBBAG KEUANGAN BADAN KEPEGAWAIAN DAERAH</t>
  </si>
  <si>
    <t>KASUBAG PROGRAM BADAN KEPEGAWAIAN DAERAH</t>
  </si>
  <si>
    <t>PENGADMINISTRASI  UMUM PADA SUBBAG PROGRAM BADAN KEPEGAWAIAN DAERAH</t>
  </si>
  <si>
    <t>PENGOLAH DATA PADA SUBBAG PROGRAM BADAN KEPEGAWAIAN DAERAH</t>
  </si>
  <si>
    <t>PENYUSUN PROGRAM, ANGGARAN, DAN PELAPORAN BADAN KEPEGAWAIAN DAERAH</t>
  </si>
  <si>
    <t>PRANATA KOMPUTER PERTAMA BADAN KEPEGAWAIAN DAERAH</t>
  </si>
  <si>
    <t>CALON PRANATA KOMPUTER BADAN KEPEGAWAIAN DAERAH</t>
  </si>
  <si>
    <t>PENGADMINISTRASI UMUM PADA SUBBID DATA DAN INFORMASI BADAN KEPEGAWAIAN DAERAH</t>
  </si>
  <si>
    <t>PENGELOLA KEPEGAWAIAN PADA SUBID FORMASI DAN PENGADAAN BADAN KEPEGAWAIAN DAERAH</t>
  </si>
  <si>
    <t xml:space="preserve">ANALISIS SUMBER DAYA APARATUR  PADA SUBID FORMASI DAN PENGADAAN BADAN KEPEGAWAIAN DAERAH </t>
  </si>
  <si>
    <t>PENGELOLA TATA NASKAH PADA SUBBID TATA NASKAH BADAN KEPEGAWAIAN DAERAH</t>
  </si>
  <si>
    <t>PENGELOLA KEPEGAWAIAN PADA SUBBID TATA NASKAH BADAN KEPEGAWAIAN DAERAH</t>
  </si>
  <si>
    <t>PENGADMINISTRASI UMUM PADA SUBBID TATA NASKAH BADAN KEPEGAWAIAN DAERAH</t>
  </si>
  <si>
    <t>CALON ANALIS KEPEGAWAIAN PERTAMA  BADAN KEPEGAWAIAN DAERAH</t>
  </si>
  <si>
    <t>KASUBBID PEMINDAHAN PEGAWAI BADAN KEPEGAWAIAN DAERAH</t>
  </si>
  <si>
    <t>KASUBBID PENSIUN PEGAWAI BADAN KEPEGAWAIAN DAERAH</t>
  </si>
  <si>
    <t>KABID JABATAN DAN KINERJA APARATUR SIPIL NEGARA BADAN KEPEGAWAIAN DAERAH</t>
  </si>
  <si>
    <t>YULITAR, SH</t>
  </si>
  <si>
    <t>19590710 198809 1 001</t>
  </si>
  <si>
    <t>GUGUK,  10-7-1959</t>
  </si>
  <si>
    <t>821/5569/IV-BKD/2017</t>
  </si>
  <si>
    <t>22/12/2017</t>
  </si>
  <si>
    <t>NIP. 19590710 198809 1 001</t>
  </si>
  <si>
    <t>Pembina Utama Muda</t>
  </si>
  <si>
    <t>DAFTAR JUMLAH PEGAWAI PERGOLONGAN DAN PERJABATAN</t>
  </si>
  <si>
    <t>BADAN KEPEGAWAIAN DAERAH PROVINSI SUMATERA BARAT</t>
  </si>
  <si>
    <t>PANGKAT/GOLONGAN</t>
  </si>
  <si>
    <t>ESELON</t>
  </si>
  <si>
    <t>I</t>
  </si>
  <si>
    <t>II</t>
  </si>
  <si>
    <t>III</t>
  </si>
  <si>
    <t>IV</t>
  </si>
  <si>
    <t>NON ESELON</t>
  </si>
  <si>
    <t>TENAGA FUNGSIONAL</t>
  </si>
  <si>
    <t>STAF</t>
  </si>
  <si>
    <t>JUMLAH</t>
  </si>
  <si>
    <t>Golongan Ruang  :  IV/e</t>
  </si>
  <si>
    <t>Golongan Ruang  :  IV/d</t>
  </si>
  <si>
    <t>Golongan Ruang  :  IV/c</t>
  </si>
  <si>
    <t>Golongan Ruang  :  IV/b</t>
  </si>
  <si>
    <t>Golongan Ruang  :  IV/a</t>
  </si>
  <si>
    <t>Golongan Ruang  :  III/d</t>
  </si>
  <si>
    <t>Golongan Ruang  :  III/c</t>
  </si>
  <si>
    <t>Golongan Ruang  :  III/b</t>
  </si>
  <si>
    <t>Golongan Ruang  :  III/a</t>
  </si>
  <si>
    <t>Golongan Ruang  :  II/d</t>
  </si>
  <si>
    <t>Golongan Ruang  :  II/c</t>
  </si>
  <si>
    <t>Golongan Ruang  :  II/b</t>
  </si>
  <si>
    <t>Golongan Ruang  :  II/a</t>
  </si>
  <si>
    <t>PTT</t>
  </si>
  <si>
    <t>MASDIANA</t>
  </si>
  <si>
    <t>DEWI GUSTIA</t>
  </si>
  <si>
    <t>LILI FITRIANI, SP, M.I.Kom</t>
  </si>
  <si>
    <t>FARIDA TULHAMDIA</t>
  </si>
  <si>
    <t>TAHUN 2018</t>
  </si>
  <si>
    <t>Pembina Utama Madya</t>
  </si>
  <si>
    <t>NIP.  19590710 198809 1 001</t>
  </si>
  <si>
    <t>TINGKAT PENDIDIKAN</t>
  </si>
  <si>
    <t>S1</t>
  </si>
  <si>
    <t>S2</t>
  </si>
  <si>
    <t>D4</t>
  </si>
  <si>
    <t>JENIS KELAMIN</t>
  </si>
  <si>
    <t>L</t>
  </si>
  <si>
    <t>P</t>
  </si>
  <si>
    <t>REKAPITULASI PEGAWAI DI LINGKUNGAN BKD PROVINSI SUMATERA BARAT</t>
  </si>
  <si>
    <t>19871102 201101 2 014</t>
  </si>
  <si>
    <t>PADANG,2-11-1987</t>
  </si>
  <si>
    <t>823.2/52/BKD-2015</t>
  </si>
  <si>
    <t>19920329 201502 2 002</t>
  </si>
  <si>
    <t>PENGELOLA KEPEGAWAIAN PADA SUBBID PEMINDAHAN                            BADAN KEPEGAWAIAN DAERAH</t>
  </si>
  <si>
    <t>KASUBBID JABATAN PIMPINAN TINGGI dan JABATAN ADMINISTRASI PEGAWAI BADAN KEPEGAWAIAN DAERAH</t>
  </si>
  <si>
    <t>PENGADMINISTRASI UMUM PADA SUBID JABATAN PIMPINAN TINGGI dan JABATAN ADMINISTRASI PEGAWAI BADAN KEPEGAWAIAN DAERAH</t>
  </si>
  <si>
    <t>NEDI ARMEN, S.Sos</t>
  </si>
  <si>
    <t>823.4/2254/BKD-2018</t>
  </si>
  <si>
    <t>20/8/2018</t>
  </si>
  <si>
    <t>00029/KEP/AA/1001/18</t>
  </si>
  <si>
    <t>16/3/2018</t>
  </si>
  <si>
    <t>823 / 040 / KEP / BPP / 2016</t>
  </si>
  <si>
    <t>823.3/530/BKD-2018</t>
  </si>
  <si>
    <t>20/2/2018</t>
  </si>
  <si>
    <t>823.3/533/BKD-2018</t>
  </si>
  <si>
    <t>823.3/691/BKD-2018</t>
  </si>
  <si>
    <t>8233/76/BKP-SWL/2015</t>
  </si>
  <si>
    <t>13/8/2015</t>
  </si>
  <si>
    <t>19760926 199701 2 001</t>
  </si>
  <si>
    <t>PADANG, 26-09-1976</t>
  </si>
  <si>
    <t>823/153/BKD-2016</t>
  </si>
  <si>
    <t>23/5/2016</t>
  </si>
  <si>
    <t>19760818 200312 2 010</t>
  </si>
  <si>
    <t>PADANG / 18-08-1976</t>
  </si>
  <si>
    <t>823.3/850/BKD-2018</t>
  </si>
  <si>
    <t>20/3/2018</t>
  </si>
  <si>
    <t>Padang,    Oktober 2018</t>
  </si>
  <si>
    <t>Padang,     Oktober  2018</t>
  </si>
  <si>
    <t>KEADAAN : DESEMBER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</si>
</sst>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Tahoma"/>
      <family val="2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sz val="7.5"/>
      <name val="Tahoma"/>
      <family val="2"/>
    </font>
    <font>
      <sz val="10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4D4D4D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0" tint="-0.34998626667073579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auto="1"/>
      </right>
      <top style="thin">
        <color rgb="FF808080"/>
      </top>
      <bottom/>
      <diagonal/>
    </border>
    <border>
      <left style="thin">
        <color rgb="FF808080"/>
      </left>
      <right style="thin">
        <color auto="1"/>
      </right>
      <top/>
      <bottom/>
      <diagonal/>
    </border>
    <border>
      <left style="thin">
        <color rgb="FF808080"/>
      </left>
      <right style="thin">
        <color auto="1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auto="1"/>
      </bottom>
      <diagonal/>
    </border>
    <border>
      <left style="thin">
        <color rgb="FF808080"/>
      </left>
      <right style="thin">
        <color rgb="FF808080"/>
      </right>
      <top style="thin">
        <color auto="1"/>
      </top>
      <bottom style="thin">
        <color auto="1"/>
      </bottom>
      <diagonal/>
    </border>
    <border>
      <left style="thin">
        <color rgb="FF808080"/>
      </left>
      <right style="thin">
        <color rgb="FF808080"/>
      </right>
      <top style="thin">
        <color auto="1"/>
      </top>
      <bottom style="thin">
        <color rgb="FF808080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rgb="FF808080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rgb="FF808080"/>
      </left>
      <right style="thin">
        <color theme="0" tint="-0.499984740745262"/>
      </right>
      <top style="thin">
        <color rgb="FF808080"/>
      </top>
      <bottom/>
      <diagonal/>
    </border>
    <border>
      <left style="thin">
        <color rgb="FF808080"/>
      </left>
      <right style="thin">
        <color theme="0" tint="-0.499984740745262"/>
      </right>
      <top/>
      <bottom/>
      <diagonal/>
    </border>
    <border>
      <left style="thin">
        <color rgb="FF808080"/>
      </left>
      <right style="thin">
        <color theme="0" tint="-0.499984740745262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theme="0" tint="-0.34998626667073579"/>
      </bottom>
      <diagonal/>
    </border>
    <border>
      <left style="thin">
        <color rgb="FF808080"/>
      </left>
      <right style="thin">
        <color rgb="FF808080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29">
    <xf numFmtId="0" fontId="0" fillId="0" borderId="0" xfId="0"/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0" fontId="3" fillId="0" borderId="0" xfId="0" applyFont="1"/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14" fontId="1" fillId="0" borderId="6" xfId="0" applyNumberFormat="1" applyFont="1" applyBorder="1" applyAlignment="1">
      <alignment wrapText="1"/>
    </xf>
    <xf numFmtId="14" fontId="1" fillId="0" borderId="10" xfId="0" applyNumberFormat="1" applyFont="1" applyBorder="1" applyAlignment="1">
      <alignment wrapText="1"/>
    </xf>
    <xf numFmtId="14" fontId="1" fillId="0" borderId="13" xfId="0" applyNumberFormat="1" applyFon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25" xfId="0" applyFont="1" applyBorder="1" applyAlignment="1">
      <alignment wrapText="1"/>
    </xf>
    <xf numFmtId="14" fontId="1" fillId="0" borderId="25" xfId="0" applyNumberFormat="1" applyFont="1" applyBorder="1" applyAlignment="1">
      <alignment horizontal="left" wrapText="1"/>
    </xf>
    <xf numFmtId="0" fontId="1" fillId="3" borderId="6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vertical="center" wrapText="1"/>
    </xf>
    <xf numFmtId="0" fontId="1" fillId="3" borderId="13" xfId="0" applyFont="1" applyFill="1" applyBorder="1" applyAlignment="1">
      <alignment vertical="center" wrapText="1"/>
    </xf>
    <xf numFmtId="0" fontId="1" fillId="0" borderId="6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14" fontId="1" fillId="0" borderId="13" xfId="0" applyNumberFormat="1" applyFont="1" applyBorder="1" applyAlignment="1">
      <alignment horizontal="left" wrapText="1"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6" xfId="0" applyFont="1" applyBorder="1"/>
    <xf numFmtId="0" fontId="1" fillId="0" borderId="10" xfId="0" applyFont="1" applyBorder="1"/>
    <xf numFmtId="0" fontId="1" fillId="0" borderId="0" xfId="0" applyFont="1" applyBorder="1" applyAlignment="1">
      <alignment horizontal="center" wrapText="1"/>
    </xf>
    <xf numFmtId="0" fontId="1" fillId="0" borderId="13" xfId="0" applyFont="1" applyBorder="1"/>
    <xf numFmtId="0" fontId="1" fillId="0" borderId="6" xfId="0" applyFont="1" applyBorder="1" applyAlignment="1">
      <alignment vertical="top"/>
    </xf>
    <xf numFmtId="0" fontId="1" fillId="0" borderId="13" xfId="0" applyFont="1" applyBorder="1" applyAlignment="1">
      <alignment vertical="center"/>
    </xf>
    <xf numFmtId="4" fontId="1" fillId="0" borderId="10" xfId="0" applyNumberFormat="1" applyFont="1" applyBorder="1" applyAlignment="1">
      <alignment vertical="center" wrapText="1"/>
    </xf>
    <xf numFmtId="4" fontId="1" fillId="0" borderId="13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14" fontId="5" fillId="0" borderId="0" xfId="0" applyNumberFormat="1" applyFont="1" applyBorder="1" applyAlignment="1">
      <alignment horizontal="center" vertical="top"/>
    </xf>
    <xf numFmtId="14" fontId="5" fillId="0" borderId="0" xfId="0" applyNumberFormat="1" applyFont="1" applyBorder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7" fillId="0" borderId="0" xfId="0" applyFont="1"/>
    <xf numFmtId="0" fontId="5" fillId="0" borderId="6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/>
    </xf>
    <xf numFmtId="0" fontId="1" fillId="0" borderId="6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6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6" xfId="0" applyFont="1" applyBorder="1" applyAlignment="1">
      <alignment horizontal="left" vertical="top"/>
    </xf>
    <xf numFmtId="14" fontId="1" fillId="0" borderId="6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14" fontId="1" fillId="0" borderId="10" xfId="0" applyNumberFormat="1" applyFont="1" applyBorder="1" applyAlignment="1">
      <alignment horizontal="left" vertical="top"/>
    </xf>
    <xf numFmtId="14" fontId="1" fillId="0" borderId="13" xfId="0" applyNumberFormat="1" applyFont="1" applyBorder="1" applyAlignment="1">
      <alignment horizontal="left" vertical="top"/>
    </xf>
    <xf numFmtId="0" fontId="1" fillId="0" borderId="13" xfId="0" applyFont="1" applyBorder="1" applyAlignment="1">
      <alignment horizontal="left"/>
    </xf>
    <xf numFmtId="4" fontId="1" fillId="0" borderId="10" xfId="0" applyNumberFormat="1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32" xfId="0" applyFont="1" applyBorder="1" applyAlignment="1">
      <alignment vertical="center"/>
    </xf>
    <xf numFmtId="0" fontId="9" fillId="0" borderId="33" xfId="0" applyFont="1" applyBorder="1" applyAlignment="1">
      <alignment horizontal="center" vertical="center"/>
    </xf>
    <xf numFmtId="0" fontId="9" fillId="0" borderId="33" xfId="0" applyFont="1" applyBorder="1" applyAlignment="1">
      <alignment vertical="center"/>
    </xf>
    <xf numFmtId="0" fontId="9" fillId="0" borderId="34" xfId="0" applyFont="1" applyBorder="1" applyAlignment="1">
      <alignment horizontal="center" vertical="center"/>
    </xf>
    <xf numFmtId="0" fontId="9" fillId="0" borderId="34" xfId="0" applyFont="1" applyBorder="1" applyAlignment="1">
      <alignment vertical="center"/>
    </xf>
    <xf numFmtId="0" fontId="9" fillId="0" borderId="35" xfId="0" applyFont="1" applyBorder="1" applyAlignment="1">
      <alignment horizontal="center" vertical="center"/>
    </xf>
    <xf numFmtId="0" fontId="9" fillId="0" borderId="35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3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14" fontId="1" fillId="0" borderId="6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14" fontId="1" fillId="0" borderId="6" xfId="0" applyNumberFormat="1" applyFont="1" applyFill="1" applyBorder="1" applyAlignment="1">
      <alignment wrapText="1"/>
    </xf>
    <xf numFmtId="0" fontId="1" fillId="0" borderId="6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6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14" fontId="1" fillId="0" borderId="13" xfId="0" applyNumberFormat="1" applyFont="1" applyFill="1" applyBorder="1" applyAlignment="1">
      <alignment horizontal="left" wrapText="1"/>
    </xf>
    <xf numFmtId="0" fontId="1" fillId="0" borderId="13" xfId="0" applyFont="1" applyFill="1" applyBorder="1" applyAlignment="1">
      <alignment wrapText="1"/>
    </xf>
    <xf numFmtId="0" fontId="1" fillId="0" borderId="10" xfId="0" applyFont="1" applyFill="1" applyBorder="1" applyAlignment="1">
      <alignment vertical="top"/>
    </xf>
    <xf numFmtId="0" fontId="1" fillId="0" borderId="13" xfId="0" applyFont="1" applyFill="1" applyBorder="1" applyAlignment="1">
      <alignment vertical="top"/>
    </xf>
    <xf numFmtId="0" fontId="1" fillId="0" borderId="6" xfId="0" applyFont="1" applyFill="1" applyBorder="1" applyAlignment="1">
      <alignment vertical="top"/>
    </xf>
    <xf numFmtId="0" fontId="1" fillId="0" borderId="10" xfId="0" applyFont="1" applyFill="1" applyBorder="1"/>
    <xf numFmtId="0" fontId="1" fillId="0" borderId="13" xfId="0" applyFont="1" applyFill="1" applyBorder="1"/>
    <xf numFmtId="4" fontId="1" fillId="0" borderId="10" xfId="0" applyNumberFormat="1" applyFont="1" applyFill="1" applyBorder="1" applyAlignment="1">
      <alignment vertical="center" wrapText="1"/>
    </xf>
    <xf numFmtId="4" fontId="1" fillId="0" borderId="13" xfId="0" applyNumberFormat="1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top" wrapText="1"/>
    </xf>
    <xf numFmtId="0" fontId="1" fillId="4" borderId="6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vertical="center" wrapText="1"/>
    </xf>
    <xf numFmtId="0" fontId="1" fillId="4" borderId="13" xfId="0" applyFont="1" applyFill="1" applyBorder="1" applyAlignment="1">
      <alignment vertical="center" wrapText="1"/>
    </xf>
    <xf numFmtId="14" fontId="1" fillId="4" borderId="6" xfId="0" applyNumberFormat="1" applyFont="1" applyFill="1" applyBorder="1" applyAlignment="1">
      <alignment wrapText="1"/>
    </xf>
    <xf numFmtId="14" fontId="1" fillId="4" borderId="10" xfId="0" applyNumberFormat="1" applyFont="1" applyFill="1" applyBorder="1" applyAlignment="1">
      <alignment wrapText="1"/>
    </xf>
    <xf numFmtId="14" fontId="1" fillId="4" borderId="13" xfId="0" applyNumberFormat="1" applyFont="1" applyFill="1" applyBorder="1" applyAlignment="1">
      <alignment wrapText="1"/>
    </xf>
    <xf numFmtId="0" fontId="1" fillId="4" borderId="6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1" fillId="4" borderId="13" xfId="0" applyFont="1" applyFill="1" applyBorder="1" applyAlignment="1">
      <alignment wrapText="1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vertical="top"/>
    </xf>
    <xf numFmtId="14" fontId="1" fillId="0" borderId="6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14" fontId="1" fillId="0" borderId="10" xfId="0" applyNumberFormat="1" applyFont="1" applyFill="1" applyBorder="1" applyAlignment="1">
      <alignment horizontal="center" vertical="top"/>
    </xf>
    <xf numFmtId="14" fontId="1" fillId="0" borderId="13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14" fontId="1" fillId="3" borderId="6" xfId="0" applyNumberFormat="1" applyFont="1" applyFill="1" applyBorder="1" applyAlignment="1">
      <alignment wrapText="1"/>
    </xf>
    <xf numFmtId="14" fontId="1" fillId="3" borderId="10" xfId="0" applyNumberFormat="1" applyFont="1" applyFill="1" applyBorder="1" applyAlignment="1">
      <alignment wrapText="1"/>
    </xf>
    <xf numFmtId="14" fontId="1" fillId="3" borderId="13" xfId="0" applyNumberFormat="1" applyFont="1" applyFill="1" applyBorder="1" applyAlignment="1">
      <alignment wrapText="1"/>
    </xf>
    <xf numFmtId="14" fontId="1" fillId="3" borderId="1" xfId="0" applyNumberFormat="1" applyFont="1" applyFill="1" applyBorder="1" applyAlignment="1">
      <alignment wrapText="1"/>
    </xf>
    <xf numFmtId="0" fontId="1" fillId="3" borderId="22" xfId="0" applyFont="1" applyFill="1" applyBorder="1" applyAlignment="1">
      <alignment wrapText="1"/>
    </xf>
    <xf numFmtId="0" fontId="1" fillId="3" borderId="25" xfId="0" applyFont="1" applyFill="1" applyBorder="1" applyAlignment="1">
      <alignment wrapText="1"/>
    </xf>
    <xf numFmtId="14" fontId="1" fillId="3" borderId="25" xfId="0" applyNumberFormat="1" applyFont="1" applyFill="1" applyBorder="1" applyAlignment="1">
      <alignment horizontal="left" wrapText="1"/>
    </xf>
    <xf numFmtId="0" fontId="11" fillId="3" borderId="0" xfId="0" applyFont="1" applyFill="1"/>
    <xf numFmtId="0" fontId="1" fillId="3" borderId="6" xfId="0" applyFont="1" applyFill="1" applyBorder="1" applyAlignment="1">
      <alignment vertical="top" wrapText="1"/>
    </xf>
    <xf numFmtId="0" fontId="1" fillId="3" borderId="10" xfId="0" applyFont="1" applyFill="1" applyBorder="1" applyAlignment="1">
      <alignment vertical="top" wrapText="1"/>
    </xf>
    <xf numFmtId="0" fontId="1" fillId="3" borderId="6" xfId="0" applyFont="1" applyFill="1" applyBorder="1" applyAlignment="1">
      <alignment wrapText="1"/>
    </xf>
    <xf numFmtId="0" fontId="1" fillId="3" borderId="10" xfId="0" applyFont="1" applyFill="1" applyBorder="1" applyAlignment="1">
      <alignment wrapText="1"/>
    </xf>
    <xf numFmtId="14" fontId="1" fillId="3" borderId="13" xfId="0" applyNumberFormat="1" applyFont="1" applyFill="1" applyBorder="1" applyAlignment="1">
      <alignment horizontal="left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left" vertical="center" wrapText="1"/>
    </xf>
    <xf numFmtId="14" fontId="1" fillId="0" borderId="13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14" fontId="1" fillId="0" borderId="6" xfId="0" applyNumberFormat="1" applyFont="1" applyBorder="1" applyAlignment="1">
      <alignment horizontal="left" vertical="center"/>
    </xf>
    <xf numFmtId="14" fontId="1" fillId="0" borderId="10" xfId="0" applyNumberFormat="1" applyFont="1" applyBorder="1" applyAlignment="1">
      <alignment horizontal="left" vertical="center"/>
    </xf>
    <xf numFmtId="14" fontId="1" fillId="0" borderId="13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14" fontId="1" fillId="0" borderId="6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14" fontId="1" fillId="0" borderId="13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14" fontId="5" fillId="0" borderId="6" xfId="0" applyNumberFormat="1" applyFont="1" applyBorder="1" applyAlignment="1">
      <alignment vertical="center" wrapText="1"/>
    </xf>
    <xf numFmtId="14" fontId="5" fillId="0" borderId="10" xfId="0" applyNumberFormat="1" applyFont="1" applyBorder="1" applyAlignment="1">
      <alignment vertical="center" wrapText="1"/>
    </xf>
    <xf numFmtId="14" fontId="5" fillId="0" borderId="13" xfId="0" applyNumberFormat="1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4" fontId="1" fillId="0" borderId="13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left" vertical="center" wrapText="1"/>
    </xf>
    <xf numFmtId="14" fontId="1" fillId="0" borderId="6" xfId="0" applyNumberFormat="1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 wrapText="1"/>
    </xf>
    <xf numFmtId="14" fontId="1" fillId="0" borderId="13" xfId="0" applyNumberFormat="1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6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23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1" fillId="0" borderId="6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30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4" fontId="1" fillId="0" borderId="6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14" fontId="1" fillId="0" borderId="13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4" fontId="1" fillId="0" borderId="6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8"/>
  <sheetViews>
    <sheetView workbookViewId="0">
      <pane xSplit="2" ySplit="10" topLeftCell="C224" activePane="bottomRight" state="frozen"/>
      <selection pane="topRight" activeCell="C1" sqref="C1"/>
      <selection pane="bottomLeft" activeCell="A11" sqref="A11"/>
      <selection pane="bottomRight" activeCell="A6" sqref="A6:N6"/>
    </sheetView>
  </sheetViews>
  <sheetFormatPr defaultRowHeight="15" x14ac:dyDescent="0.25"/>
  <cols>
    <col min="1" max="1" width="9.140625" style="7"/>
    <col min="2" max="2" width="24.7109375" style="7" customWidth="1"/>
    <col min="3" max="3" width="8.42578125" style="7" customWidth="1"/>
    <col min="4" max="4" width="22.28515625" style="7" bestFit="1" customWidth="1"/>
    <col min="5" max="5" width="9.7109375" style="7" customWidth="1"/>
    <col min="6" max="6" width="10.140625" style="7" customWidth="1"/>
    <col min="7" max="7" width="45.5703125" style="7" customWidth="1"/>
    <col min="8" max="8" width="18.42578125" style="7" customWidth="1"/>
    <col min="9" max="10" width="9.140625" style="7"/>
    <col min="11" max="11" width="13.42578125" style="7" customWidth="1"/>
    <col min="12" max="12" width="7.42578125" style="7" customWidth="1"/>
    <col min="13" max="16384" width="9.140625" style="7"/>
  </cols>
  <sheetData>
    <row r="1" spans="1:14" x14ac:dyDescent="0.25">
      <c r="A1" s="264" t="s">
        <v>40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</row>
    <row r="2" spans="1:14" x14ac:dyDescent="0.25">
      <c r="A2" s="264" t="s">
        <v>0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</row>
    <row r="3" spans="1:14" x14ac:dyDescent="0.25">
      <c r="A3" s="264" t="s">
        <v>330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</row>
    <row r="4" spans="1:14" x14ac:dyDescent="0.25">
      <c r="A4" s="265"/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</row>
    <row r="5" spans="1:14" x14ac:dyDescent="0.25">
      <c r="A5" s="266"/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</row>
    <row r="6" spans="1:14" x14ac:dyDescent="0.25">
      <c r="A6" s="267" t="s">
        <v>1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</row>
    <row r="7" spans="1:14" x14ac:dyDescent="0.25">
      <c r="A7" s="255" t="s">
        <v>2</v>
      </c>
      <c r="B7" s="8" t="s">
        <v>41</v>
      </c>
      <c r="C7" s="8" t="s">
        <v>5</v>
      </c>
      <c r="D7" s="258" t="s">
        <v>42</v>
      </c>
      <c r="E7" s="259"/>
      <c r="F7" s="260"/>
      <c r="G7" s="255" t="s">
        <v>316</v>
      </c>
      <c r="H7" s="258" t="s">
        <v>43</v>
      </c>
      <c r="I7" s="259"/>
      <c r="J7" s="260"/>
      <c r="K7" s="8" t="s">
        <v>44</v>
      </c>
      <c r="L7" s="8" t="s">
        <v>8</v>
      </c>
      <c r="M7" s="255" t="s">
        <v>45</v>
      </c>
      <c r="N7" s="8" t="s">
        <v>46</v>
      </c>
    </row>
    <row r="8" spans="1:14" x14ac:dyDescent="0.25">
      <c r="A8" s="256"/>
      <c r="B8" s="9" t="s">
        <v>3</v>
      </c>
      <c r="C8" s="9" t="s">
        <v>6</v>
      </c>
      <c r="D8" s="261"/>
      <c r="E8" s="262"/>
      <c r="F8" s="263"/>
      <c r="G8" s="256"/>
      <c r="H8" s="261"/>
      <c r="I8" s="262"/>
      <c r="J8" s="263"/>
      <c r="K8" s="9" t="s">
        <v>47</v>
      </c>
      <c r="L8" s="9" t="s">
        <v>9</v>
      </c>
      <c r="M8" s="256"/>
      <c r="N8" s="9" t="s">
        <v>48</v>
      </c>
    </row>
    <row r="9" spans="1:14" x14ac:dyDescent="0.25">
      <c r="A9" s="257"/>
      <c r="B9" s="10" t="s">
        <v>4</v>
      </c>
      <c r="C9" s="10"/>
      <c r="D9" s="11" t="s">
        <v>49</v>
      </c>
      <c r="E9" s="11" t="s">
        <v>50</v>
      </c>
      <c r="F9" s="11" t="s">
        <v>7</v>
      </c>
      <c r="G9" s="257"/>
      <c r="H9" s="11" t="s">
        <v>49</v>
      </c>
      <c r="I9" s="11" t="s">
        <v>50</v>
      </c>
      <c r="J9" s="11" t="s">
        <v>7</v>
      </c>
      <c r="K9" s="10"/>
      <c r="L9" s="10"/>
      <c r="M9" s="257"/>
      <c r="N9" s="10"/>
    </row>
    <row r="10" spans="1:14" x14ac:dyDescent="0.25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  <c r="L10" s="12">
        <v>12</v>
      </c>
      <c r="M10" s="12">
        <v>13</v>
      </c>
      <c r="N10" s="12">
        <v>14</v>
      </c>
    </row>
    <row r="11" spans="1:14" ht="16.5" customHeight="1" x14ac:dyDescent="0.25">
      <c r="A11" s="175">
        <v>1</v>
      </c>
      <c r="B11" s="13" t="s">
        <v>521</v>
      </c>
      <c r="C11" s="175" t="s">
        <v>10</v>
      </c>
      <c r="D11" s="175"/>
      <c r="E11" s="199"/>
      <c r="F11" s="199"/>
      <c r="G11" s="175" t="s">
        <v>482</v>
      </c>
      <c r="H11" s="186" t="s">
        <v>524</v>
      </c>
      <c r="I11" s="181" t="s">
        <v>525</v>
      </c>
      <c r="J11" s="181" t="s">
        <v>525</v>
      </c>
      <c r="K11" s="186" t="s">
        <v>31</v>
      </c>
      <c r="L11" s="186" t="s">
        <v>51</v>
      </c>
      <c r="M11" s="186" t="s">
        <v>52</v>
      </c>
      <c r="N11" s="186" t="s">
        <v>53</v>
      </c>
    </row>
    <row r="12" spans="1:14" ht="16.5" customHeight="1" x14ac:dyDescent="0.25">
      <c r="A12" s="176"/>
      <c r="B12" s="14" t="s">
        <v>522</v>
      </c>
      <c r="C12" s="176"/>
      <c r="D12" s="176"/>
      <c r="E12" s="200"/>
      <c r="F12" s="200"/>
      <c r="G12" s="176"/>
      <c r="H12" s="184"/>
      <c r="I12" s="182"/>
      <c r="J12" s="182"/>
      <c r="K12" s="184"/>
      <c r="L12" s="184"/>
      <c r="M12" s="184"/>
      <c r="N12" s="184"/>
    </row>
    <row r="13" spans="1:14" ht="16.5" customHeight="1" x14ac:dyDescent="0.25">
      <c r="A13" s="177"/>
      <c r="B13" s="15" t="s">
        <v>523</v>
      </c>
      <c r="C13" s="177"/>
      <c r="D13" s="177"/>
      <c r="E13" s="222"/>
      <c r="F13" s="222"/>
      <c r="G13" s="177"/>
      <c r="H13" s="185"/>
      <c r="I13" s="183"/>
      <c r="J13" s="183"/>
      <c r="K13" s="185"/>
      <c r="L13" s="185"/>
      <c r="M13" s="185"/>
      <c r="N13" s="185"/>
    </row>
    <row r="14" spans="1:14" ht="16.5" customHeight="1" x14ac:dyDescent="0.25">
      <c r="A14" s="175">
        <f>A11+1</f>
        <v>2</v>
      </c>
      <c r="B14" s="13" t="s">
        <v>55</v>
      </c>
      <c r="C14" s="175" t="s">
        <v>14</v>
      </c>
      <c r="D14" s="175" t="s">
        <v>56</v>
      </c>
      <c r="E14" s="199">
        <v>41862</v>
      </c>
      <c r="F14" s="199">
        <v>41649</v>
      </c>
      <c r="G14" s="175" t="s">
        <v>434</v>
      </c>
      <c r="H14" s="186" t="s">
        <v>369</v>
      </c>
      <c r="I14" s="181" t="s">
        <v>370</v>
      </c>
      <c r="J14" s="181" t="s">
        <v>370</v>
      </c>
      <c r="K14" s="186" t="s">
        <v>30</v>
      </c>
      <c r="L14" s="186" t="s">
        <v>57</v>
      </c>
      <c r="M14" s="186" t="s">
        <v>52</v>
      </c>
      <c r="N14" s="186" t="s">
        <v>63</v>
      </c>
    </row>
    <row r="15" spans="1:14" ht="16.5" customHeight="1" x14ac:dyDescent="0.25">
      <c r="A15" s="176"/>
      <c r="B15" s="14" t="s">
        <v>59</v>
      </c>
      <c r="C15" s="176"/>
      <c r="D15" s="176"/>
      <c r="E15" s="200"/>
      <c r="F15" s="200"/>
      <c r="G15" s="176"/>
      <c r="H15" s="184"/>
      <c r="I15" s="182"/>
      <c r="J15" s="182"/>
      <c r="K15" s="184"/>
      <c r="L15" s="184"/>
      <c r="M15" s="184"/>
      <c r="N15" s="184"/>
    </row>
    <row r="16" spans="1:14" ht="17.25" customHeight="1" x14ac:dyDescent="0.25">
      <c r="A16" s="177"/>
      <c r="B16" s="15" t="s">
        <v>60</v>
      </c>
      <c r="C16" s="177"/>
      <c r="D16" s="177"/>
      <c r="E16" s="222"/>
      <c r="F16" s="222"/>
      <c r="G16" s="177"/>
      <c r="H16" s="185"/>
      <c r="I16" s="183"/>
      <c r="J16" s="183"/>
      <c r="K16" s="185"/>
      <c r="L16" s="185"/>
      <c r="M16" s="185"/>
      <c r="N16" s="185"/>
    </row>
    <row r="17" spans="1:14" ht="16.5" customHeight="1" x14ac:dyDescent="0.25">
      <c r="A17" s="175">
        <f>A14+1</f>
        <v>3</v>
      </c>
      <c r="B17" s="13" t="s">
        <v>67</v>
      </c>
      <c r="C17" s="175" t="s">
        <v>14</v>
      </c>
      <c r="D17" s="175" t="s">
        <v>465</v>
      </c>
      <c r="E17" s="199" t="s">
        <v>376</v>
      </c>
      <c r="F17" s="199">
        <v>42739</v>
      </c>
      <c r="G17" s="175" t="s">
        <v>466</v>
      </c>
      <c r="H17" s="186" t="s">
        <v>68</v>
      </c>
      <c r="I17" s="181">
        <v>40970</v>
      </c>
      <c r="J17" s="181" t="s">
        <v>467</v>
      </c>
      <c r="K17" s="186" t="s">
        <v>31</v>
      </c>
      <c r="L17" s="186" t="s">
        <v>51</v>
      </c>
      <c r="M17" s="186" t="s">
        <v>52</v>
      </c>
      <c r="N17" s="186" t="s">
        <v>58</v>
      </c>
    </row>
    <row r="18" spans="1:14" ht="16.5" customHeight="1" x14ac:dyDescent="0.25">
      <c r="A18" s="176"/>
      <c r="B18" s="14" t="s">
        <v>69</v>
      </c>
      <c r="C18" s="176"/>
      <c r="D18" s="176"/>
      <c r="E18" s="200"/>
      <c r="F18" s="200"/>
      <c r="G18" s="176"/>
      <c r="H18" s="184"/>
      <c r="I18" s="182"/>
      <c r="J18" s="182"/>
      <c r="K18" s="184"/>
      <c r="L18" s="184"/>
      <c r="M18" s="184"/>
      <c r="N18" s="184"/>
    </row>
    <row r="19" spans="1:14" ht="16.5" customHeight="1" x14ac:dyDescent="0.25">
      <c r="A19" s="177"/>
      <c r="B19" s="15" t="s">
        <v>70</v>
      </c>
      <c r="C19" s="177"/>
      <c r="D19" s="177"/>
      <c r="E19" s="222"/>
      <c r="F19" s="222"/>
      <c r="G19" s="177"/>
      <c r="H19" s="185"/>
      <c r="I19" s="183"/>
      <c r="J19" s="183"/>
      <c r="K19" s="185"/>
      <c r="L19" s="185"/>
      <c r="M19" s="185"/>
      <c r="N19" s="185"/>
    </row>
    <row r="20" spans="1:14" ht="18.75" customHeight="1" x14ac:dyDescent="0.25">
      <c r="A20" s="175">
        <f t="shared" ref="A20" si="0">A17+1</f>
        <v>4</v>
      </c>
      <c r="B20" s="13" t="s">
        <v>71</v>
      </c>
      <c r="C20" s="175" t="s">
        <v>14</v>
      </c>
      <c r="D20" s="175" t="s">
        <v>72</v>
      </c>
      <c r="E20" s="199">
        <v>40577</v>
      </c>
      <c r="F20" s="199">
        <v>40547</v>
      </c>
      <c r="G20" s="175" t="s">
        <v>468</v>
      </c>
      <c r="H20" s="186"/>
      <c r="I20" s="181"/>
      <c r="J20" s="181"/>
      <c r="K20" s="186" t="s">
        <v>31</v>
      </c>
      <c r="L20" s="186" t="s">
        <v>57</v>
      </c>
      <c r="M20" s="186" t="s">
        <v>52</v>
      </c>
      <c r="N20" s="186" t="s">
        <v>17</v>
      </c>
    </row>
    <row r="21" spans="1:14" ht="16.5" customHeight="1" x14ac:dyDescent="0.25">
      <c r="A21" s="176"/>
      <c r="B21" s="14" t="s">
        <v>73</v>
      </c>
      <c r="C21" s="176"/>
      <c r="D21" s="176"/>
      <c r="E21" s="200"/>
      <c r="F21" s="200"/>
      <c r="G21" s="176"/>
      <c r="H21" s="184"/>
      <c r="I21" s="182"/>
      <c r="J21" s="182"/>
      <c r="K21" s="184"/>
      <c r="L21" s="184"/>
      <c r="M21" s="184"/>
      <c r="N21" s="184"/>
    </row>
    <row r="22" spans="1:14" ht="16.5" customHeight="1" x14ac:dyDescent="0.25">
      <c r="A22" s="177"/>
      <c r="B22" s="15" t="s">
        <v>74</v>
      </c>
      <c r="C22" s="177"/>
      <c r="D22" s="177"/>
      <c r="E22" s="222"/>
      <c r="F22" s="222"/>
      <c r="G22" s="177"/>
      <c r="H22" s="185"/>
      <c r="I22" s="183"/>
      <c r="J22" s="183"/>
      <c r="K22" s="185"/>
      <c r="L22" s="185"/>
      <c r="M22" s="185"/>
      <c r="N22" s="185"/>
    </row>
    <row r="23" spans="1:14" ht="24" customHeight="1" x14ac:dyDescent="0.25">
      <c r="A23" s="175">
        <f t="shared" ref="A23" si="1">A20+1</f>
        <v>5</v>
      </c>
      <c r="B23" s="13" t="s">
        <v>75</v>
      </c>
      <c r="C23" s="175" t="s">
        <v>23</v>
      </c>
      <c r="D23" s="175"/>
      <c r="E23" s="175"/>
      <c r="F23" s="199"/>
      <c r="G23" s="175" t="s">
        <v>468</v>
      </c>
      <c r="H23" s="186" t="s">
        <v>76</v>
      </c>
      <c r="I23" s="181">
        <v>41302</v>
      </c>
      <c r="J23" s="181">
        <v>41302</v>
      </c>
      <c r="K23" s="186" t="s">
        <v>16</v>
      </c>
      <c r="L23" s="186" t="s">
        <v>57</v>
      </c>
      <c r="M23" s="186" t="s">
        <v>52</v>
      </c>
      <c r="N23" s="186" t="s">
        <v>17</v>
      </c>
    </row>
    <row r="24" spans="1:14" ht="16.5" customHeight="1" x14ac:dyDescent="0.25">
      <c r="A24" s="176"/>
      <c r="B24" s="14" t="s">
        <v>77</v>
      </c>
      <c r="C24" s="176"/>
      <c r="D24" s="176"/>
      <c r="E24" s="176"/>
      <c r="F24" s="200"/>
      <c r="G24" s="176"/>
      <c r="H24" s="184"/>
      <c r="I24" s="182"/>
      <c r="J24" s="182"/>
      <c r="K24" s="184"/>
      <c r="L24" s="184"/>
      <c r="M24" s="184"/>
      <c r="N24" s="184"/>
    </row>
    <row r="25" spans="1:14" ht="16.5" customHeight="1" x14ac:dyDescent="0.25">
      <c r="A25" s="177"/>
      <c r="B25" s="15" t="s">
        <v>78</v>
      </c>
      <c r="C25" s="177"/>
      <c r="D25" s="177"/>
      <c r="E25" s="177"/>
      <c r="F25" s="222"/>
      <c r="G25" s="177"/>
      <c r="H25" s="185"/>
      <c r="I25" s="183"/>
      <c r="J25" s="183"/>
      <c r="K25" s="185"/>
      <c r="L25" s="185"/>
      <c r="M25" s="185"/>
      <c r="N25" s="185"/>
    </row>
    <row r="26" spans="1:14" ht="16.5" customHeight="1" x14ac:dyDescent="0.25">
      <c r="A26" s="175">
        <f t="shared" ref="A26" si="2">A23+1</f>
        <v>6</v>
      </c>
      <c r="B26" s="13" t="s">
        <v>86</v>
      </c>
      <c r="C26" s="175" t="s">
        <v>23</v>
      </c>
      <c r="D26" s="175" t="s">
        <v>87</v>
      </c>
      <c r="E26" s="199" t="s">
        <v>348</v>
      </c>
      <c r="F26" s="199">
        <v>42008</v>
      </c>
      <c r="G26" s="175" t="s">
        <v>468</v>
      </c>
      <c r="H26" s="186" t="s">
        <v>88</v>
      </c>
      <c r="I26" s="181" t="s">
        <v>469</v>
      </c>
      <c r="J26" s="181">
        <v>41641</v>
      </c>
      <c r="K26" s="186" t="s">
        <v>31</v>
      </c>
      <c r="L26" s="186" t="s">
        <v>57</v>
      </c>
      <c r="M26" s="186" t="s">
        <v>52</v>
      </c>
      <c r="N26" s="186" t="s">
        <v>17</v>
      </c>
    </row>
    <row r="27" spans="1:14" ht="16.5" customHeight="1" x14ac:dyDescent="0.25">
      <c r="A27" s="176"/>
      <c r="B27" s="14" t="s">
        <v>89</v>
      </c>
      <c r="C27" s="176"/>
      <c r="D27" s="176"/>
      <c r="E27" s="200"/>
      <c r="F27" s="200"/>
      <c r="G27" s="176"/>
      <c r="H27" s="184"/>
      <c r="I27" s="182"/>
      <c r="J27" s="182"/>
      <c r="K27" s="184"/>
      <c r="L27" s="184"/>
      <c r="M27" s="184"/>
      <c r="N27" s="184"/>
    </row>
    <row r="28" spans="1:14" ht="16.5" customHeight="1" x14ac:dyDescent="0.25">
      <c r="A28" s="177"/>
      <c r="B28" s="15" t="s">
        <v>90</v>
      </c>
      <c r="C28" s="177"/>
      <c r="D28" s="177"/>
      <c r="E28" s="222"/>
      <c r="F28" s="222"/>
      <c r="G28" s="177"/>
      <c r="H28" s="185"/>
      <c r="I28" s="183"/>
      <c r="J28" s="183"/>
      <c r="K28" s="185"/>
      <c r="L28" s="185"/>
      <c r="M28" s="185"/>
      <c r="N28" s="185"/>
    </row>
    <row r="29" spans="1:14" ht="21.75" customHeight="1" x14ac:dyDescent="0.25">
      <c r="A29" s="175">
        <f t="shared" ref="A29" si="3">A26+1</f>
        <v>7</v>
      </c>
      <c r="B29" s="13" t="s">
        <v>79</v>
      </c>
      <c r="C29" s="175" t="s">
        <v>23</v>
      </c>
      <c r="D29" s="175" t="s">
        <v>80</v>
      </c>
      <c r="E29" s="199">
        <v>38435</v>
      </c>
      <c r="F29" s="199">
        <v>38356</v>
      </c>
      <c r="G29" s="175" t="s">
        <v>438</v>
      </c>
      <c r="H29" s="186"/>
      <c r="I29" s="186"/>
      <c r="J29" s="186"/>
      <c r="K29" s="186" t="s">
        <v>16</v>
      </c>
      <c r="L29" s="186" t="s">
        <v>57</v>
      </c>
      <c r="M29" s="186" t="s">
        <v>52</v>
      </c>
      <c r="N29" s="186" t="s">
        <v>17</v>
      </c>
    </row>
    <row r="30" spans="1:14" ht="16.5" customHeight="1" x14ac:dyDescent="0.25">
      <c r="A30" s="176"/>
      <c r="B30" s="14" t="s">
        <v>81</v>
      </c>
      <c r="C30" s="176"/>
      <c r="D30" s="176"/>
      <c r="E30" s="200"/>
      <c r="F30" s="200"/>
      <c r="G30" s="176"/>
      <c r="H30" s="184"/>
      <c r="I30" s="184"/>
      <c r="J30" s="184"/>
      <c r="K30" s="184"/>
      <c r="L30" s="184"/>
      <c r="M30" s="184"/>
      <c r="N30" s="184"/>
    </row>
    <row r="31" spans="1:14" ht="16.5" customHeight="1" x14ac:dyDescent="0.25">
      <c r="A31" s="177"/>
      <c r="B31" s="15" t="s">
        <v>82</v>
      </c>
      <c r="C31" s="177"/>
      <c r="D31" s="177"/>
      <c r="E31" s="222"/>
      <c r="F31" s="222"/>
      <c r="G31" s="177"/>
      <c r="H31" s="185"/>
      <c r="I31" s="185"/>
      <c r="J31" s="185"/>
      <c r="K31" s="185"/>
      <c r="L31" s="185"/>
      <c r="M31" s="185"/>
      <c r="N31" s="185"/>
    </row>
    <row r="32" spans="1:14" ht="16.5" customHeight="1" x14ac:dyDescent="0.25">
      <c r="A32" s="175">
        <f t="shared" ref="A32:A38" si="4">A29+1</f>
        <v>8</v>
      </c>
      <c r="B32" s="13" t="s">
        <v>104</v>
      </c>
      <c r="C32" s="175" t="s">
        <v>24</v>
      </c>
      <c r="D32" s="175" t="s">
        <v>377</v>
      </c>
      <c r="E32" s="199" t="s">
        <v>378</v>
      </c>
      <c r="F32" s="199">
        <v>42739</v>
      </c>
      <c r="G32" s="175" t="s">
        <v>483</v>
      </c>
      <c r="H32" s="186"/>
      <c r="I32" s="186"/>
      <c r="J32" s="186"/>
      <c r="K32" s="186" t="s">
        <v>16</v>
      </c>
      <c r="L32" s="186" t="s">
        <v>51</v>
      </c>
      <c r="M32" s="186" t="s">
        <v>52</v>
      </c>
      <c r="N32" s="186" t="s">
        <v>17</v>
      </c>
    </row>
    <row r="33" spans="1:14" ht="16.5" customHeight="1" x14ac:dyDescent="0.25">
      <c r="A33" s="176"/>
      <c r="B33" s="14" t="s">
        <v>106</v>
      </c>
      <c r="C33" s="176"/>
      <c r="D33" s="176"/>
      <c r="E33" s="200"/>
      <c r="F33" s="200"/>
      <c r="G33" s="176"/>
      <c r="H33" s="184"/>
      <c r="I33" s="184"/>
      <c r="J33" s="184"/>
      <c r="K33" s="184"/>
      <c r="L33" s="184"/>
      <c r="M33" s="184"/>
      <c r="N33" s="184"/>
    </row>
    <row r="34" spans="1:14" ht="16.5" customHeight="1" x14ac:dyDescent="0.25">
      <c r="A34" s="176"/>
      <c r="B34" s="14" t="s">
        <v>107</v>
      </c>
      <c r="C34" s="176"/>
      <c r="D34" s="176"/>
      <c r="E34" s="200"/>
      <c r="F34" s="200"/>
      <c r="G34" s="177"/>
      <c r="H34" s="184"/>
      <c r="I34" s="184"/>
      <c r="J34" s="184"/>
      <c r="K34" s="185"/>
      <c r="L34" s="184"/>
      <c r="M34" s="184"/>
      <c r="N34" s="184"/>
    </row>
    <row r="35" spans="1:14" ht="16.5" customHeight="1" x14ac:dyDescent="0.25">
      <c r="A35" s="175">
        <f t="shared" ref="A35" si="5">A32+1</f>
        <v>9</v>
      </c>
      <c r="B35" s="13" t="s">
        <v>317</v>
      </c>
      <c r="C35" s="252" t="s">
        <v>23</v>
      </c>
      <c r="D35" s="199"/>
      <c r="E35" s="199">
        <v>41278</v>
      </c>
      <c r="F35" s="4"/>
      <c r="G35" s="175" t="s">
        <v>484</v>
      </c>
      <c r="H35" s="56"/>
      <c r="I35" s="56"/>
      <c r="J35" s="56"/>
      <c r="K35" s="56"/>
      <c r="L35" s="56"/>
      <c r="M35" s="56"/>
      <c r="N35" s="56"/>
    </row>
    <row r="36" spans="1:14" ht="16.5" customHeight="1" x14ac:dyDescent="0.25">
      <c r="A36" s="176"/>
      <c r="B36" s="14" t="s">
        <v>318</v>
      </c>
      <c r="C36" s="253"/>
      <c r="D36" s="200"/>
      <c r="E36" s="200"/>
      <c r="F36" s="5"/>
      <c r="G36" s="176"/>
      <c r="H36" s="53"/>
      <c r="I36" s="53"/>
      <c r="J36" s="53"/>
      <c r="K36" s="53"/>
      <c r="L36" s="53"/>
      <c r="M36" s="53"/>
      <c r="N36" s="53"/>
    </row>
    <row r="37" spans="1:14" ht="16.5" customHeight="1" x14ac:dyDescent="0.25">
      <c r="A37" s="177"/>
      <c r="B37" s="15" t="s">
        <v>319</v>
      </c>
      <c r="C37" s="254"/>
      <c r="D37" s="222"/>
      <c r="E37" s="222"/>
      <c r="F37" s="6"/>
      <c r="G37" s="177"/>
      <c r="H37" s="54"/>
      <c r="I37" s="54"/>
      <c r="J37" s="54"/>
      <c r="K37" s="54"/>
      <c r="L37" s="54"/>
      <c r="M37" s="54"/>
      <c r="N37" s="54"/>
    </row>
    <row r="38" spans="1:14" ht="16.5" customHeight="1" x14ac:dyDescent="0.25">
      <c r="A38" s="175">
        <f t="shared" si="4"/>
        <v>10</v>
      </c>
      <c r="B38" s="16" t="s">
        <v>340</v>
      </c>
      <c r="C38" s="175" t="s">
        <v>20</v>
      </c>
      <c r="D38" s="1"/>
      <c r="E38" s="4"/>
      <c r="F38" s="4"/>
      <c r="G38" s="175" t="s">
        <v>484</v>
      </c>
      <c r="H38" s="186" t="s">
        <v>411</v>
      </c>
      <c r="I38" s="181">
        <v>43018</v>
      </c>
      <c r="J38" s="181">
        <v>43018</v>
      </c>
      <c r="K38" s="56"/>
      <c r="L38" s="56"/>
      <c r="M38" s="56"/>
      <c r="N38" s="56"/>
    </row>
    <row r="39" spans="1:14" ht="16.5" customHeight="1" x14ac:dyDescent="0.25">
      <c r="A39" s="176"/>
      <c r="B39" s="17" t="s">
        <v>295</v>
      </c>
      <c r="C39" s="176"/>
      <c r="D39" s="2"/>
      <c r="E39" s="5"/>
      <c r="F39" s="5"/>
      <c r="G39" s="176"/>
      <c r="H39" s="184"/>
      <c r="I39" s="182"/>
      <c r="J39" s="182"/>
      <c r="K39" s="53" t="s">
        <v>30</v>
      </c>
      <c r="L39" s="53" t="s">
        <v>57</v>
      </c>
      <c r="M39" s="53" t="s">
        <v>52</v>
      </c>
      <c r="N39" s="53"/>
    </row>
    <row r="40" spans="1:14" ht="16.5" customHeight="1" x14ac:dyDescent="0.25">
      <c r="A40" s="177"/>
      <c r="B40" s="18" t="s">
        <v>410</v>
      </c>
      <c r="C40" s="177"/>
      <c r="D40" s="3"/>
      <c r="E40" s="6"/>
      <c r="F40" s="6"/>
      <c r="G40" s="177"/>
      <c r="H40" s="185"/>
      <c r="I40" s="183"/>
      <c r="J40" s="183"/>
      <c r="K40" s="54"/>
      <c r="L40" s="54"/>
      <c r="M40" s="54"/>
      <c r="N40" s="54"/>
    </row>
    <row r="41" spans="1:14" ht="20.25" customHeight="1" x14ac:dyDescent="0.25">
      <c r="A41" s="176">
        <f t="shared" ref="A41" si="6">A38+1</f>
        <v>11</v>
      </c>
      <c r="B41" s="19" t="s">
        <v>296</v>
      </c>
      <c r="C41" s="250" t="s">
        <v>25</v>
      </c>
      <c r="D41" s="251" t="s">
        <v>402</v>
      </c>
      <c r="E41" s="200" t="s">
        <v>403</v>
      </c>
      <c r="F41" s="200">
        <v>41643</v>
      </c>
      <c r="G41" s="175" t="s">
        <v>484</v>
      </c>
      <c r="H41" s="184"/>
      <c r="I41" s="184"/>
      <c r="J41" s="184"/>
      <c r="K41" s="186" t="s">
        <v>404</v>
      </c>
      <c r="L41" s="186" t="s">
        <v>57</v>
      </c>
      <c r="M41" s="186" t="s">
        <v>52</v>
      </c>
      <c r="N41" s="184"/>
    </row>
    <row r="42" spans="1:14" ht="16.5" customHeight="1" x14ac:dyDescent="0.25">
      <c r="A42" s="176"/>
      <c r="B42" s="19" t="s">
        <v>341</v>
      </c>
      <c r="C42" s="250"/>
      <c r="D42" s="251"/>
      <c r="E42" s="200"/>
      <c r="F42" s="200"/>
      <c r="G42" s="176"/>
      <c r="H42" s="184"/>
      <c r="I42" s="184"/>
      <c r="J42" s="184"/>
      <c r="K42" s="184"/>
      <c r="L42" s="184"/>
      <c r="M42" s="184"/>
      <c r="N42" s="184"/>
    </row>
    <row r="43" spans="1:14" ht="16.5" customHeight="1" x14ac:dyDescent="0.25">
      <c r="A43" s="176"/>
      <c r="B43" s="19" t="s">
        <v>334</v>
      </c>
      <c r="C43" s="250"/>
      <c r="D43" s="251"/>
      <c r="E43" s="200"/>
      <c r="F43" s="200"/>
      <c r="G43" s="177"/>
      <c r="H43" s="184"/>
      <c r="I43" s="184"/>
      <c r="J43" s="184"/>
      <c r="K43" s="185"/>
      <c r="L43" s="185"/>
      <c r="M43" s="185"/>
      <c r="N43" s="184"/>
    </row>
    <row r="44" spans="1:14" ht="16.5" customHeight="1" x14ac:dyDescent="0.25">
      <c r="A44" s="175">
        <f t="shared" ref="A44" si="7">A41+1</f>
        <v>12</v>
      </c>
      <c r="B44" s="13" t="s">
        <v>108</v>
      </c>
      <c r="C44" s="175" t="s">
        <v>25</v>
      </c>
      <c r="D44" s="175" t="s">
        <v>109</v>
      </c>
      <c r="E44" s="199" t="s">
        <v>348</v>
      </c>
      <c r="F44" s="199">
        <v>42008</v>
      </c>
      <c r="G44" s="175" t="s">
        <v>437</v>
      </c>
      <c r="H44" s="186" t="s">
        <v>110</v>
      </c>
      <c r="I44" s="181">
        <v>40562</v>
      </c>
      <c r="J44" s="181">
        <v>40544</v>
      </c>
      <c r="K44" s="186" t="s">
        <v>34</v>
      </c>
      <c r="L44" s="186" t="s">
        <v>57</v>
      </c>
      <c r="M44" s="186" t="s">
        <v>52</v>
      </c>
      <c r="N44" s="186" t="s">
        <v>17</v>
      </c>
    </row>
    <row r="45" spans="1:14" ht="16.5" customHeight="1" x14ac:dyDescent="0.25">
      <c r="A45" s="176"/>
      <c r="B45" s="14" t="s">
        <v>111</v>
      </c>
      <c r="C45" s="176"/>
      <c r="D45" s="176"/>
      <c r="E45" s="200"/>
      <c r="F45" s="200"/>
      <c r="G45" s="176"/>
      <c r="H45" s="184"/>
      <c r="I45" s="182"/>
      <c r="J45" s="182"/>
      <c r="K45" s="184"/>
      <c r="L45" s="184"/>
      <c r="M45" s="184"/>
      <c r="N45" s="184"/>
    </row>
    <row r="46" spans="1:14" ht="16.5" customHeight="1" x14ac:dyDescent="0.25">
      <c r="A46" s="177"/>
      <c r="B46" s="15" t="s">
        <v>112</v>
      </c>
      <c r="C46" s="177"/>
      <c r="D46" s="177"/>
      <c r="E46" s="222"/>
      <c r="F46" s="222"/>
      <c r="G46" s="177"/>
      <c r="H46" s="185"/>
      <c r="I46" s="183"/>
      <c r="J46" s="183"/>
      <c r="K46" s="185"/>
      <c r="L46" s="185"/>
      <c r="M46" s="185"/>
      <c r="N46" s="185"/>
    </row>
    <row r="47" spans="1:14" ht="16.5" customHeight="1" x14ac:dyDescent="0.25">
      <c r="A47" s="175">
        <f t="shared" ref="A47" si="8">A44+1</f>
        <v>13</v>
      </c>
      <c r="B47" s="13" t="s">
        <v>117</v>
      </c>
      <c r="C47" s="175" t="s">
        <v>27</v>
      </c>
      <c r="D47" s="175" t="s">
        <v>118</v>
      </c>
      <c r="E47" s="199" t="s">
        <v>348</v>
      </c>
      <c r="F47" s="199">
        <v>42008</v>
      </c>
      <c r="G47" s="175" t="s">
        <v>485</v>
      </c>
      <c r="H47" s="186"/>
      <c r="I47" s="186"/>
      <c r="J47" s="186"/>
      <c r="K47" s="186" t="s">
        <v>16</v>
      </c>
      <c r="L47" s="186" t="s">
        <v>51</v>
      </c>
      <c r="M47" s="186" t="s">
        <v>52</v>
      </c>
      <c r="N47" s="186" t="s">
        <v>17</v>
      </c>
    </row>
    <row r="48" spans="1:14" ht="16.5" customHeight="1" x14ac:dyDescent="0.25">
      <c r="A48" s="176"/>
      <c r="B48" s="14" t="s">
        <v>119</v>
      </c>
      <c r="C48" s="176"/>
      <c r="D48" s="176"/>
      <c r="E48" s="200"/>
      <c r="F48" s="200"/>
      <c r="G48" s="176"/>
      <c r="H48" s="184"/>
      <c r="I48" s="184"/>
      <c r="J48" s="184"/>
      <c r="K48" s="184"/>
      <c r="L48" s="184"/>
      <c r="M48" s="184"/>
      <c r="N48" s="184"/>
    </row>
    <row r="49" spans="1:14" ht="16.5" customHeight="1" x14ac:dyDescent="0.25">
      <c r="A49" s="176"/>
      <c r="B49" s="14" t="s">
        <v>120</v>
      </c>
      <c r="C49" s="176"/>
      <c r="D49" s="176"/>
      <c r="E49" s="200"/>
      <c r="F49" s="200"/>
      <c r="G49" s="177"/>
      <c r="H49" s="184"/>
      <c r="I49" s="184"/>
      <c r="J49" s="184"/>
      <c r="K49" s="185"/>
      <c r="L49" s="184"/>
      <c r="M49" s="184"/>
      <c r="N49" s="184"/>
    </row>
    <row r="50" spans="1:14" ht="16.5" customHeight="1" x14ac:dyDescent="0.25">
      <c r="A50" s="175">
        <f t="shared" ref="A50" si="9">A47+1</f>
        <v>14</v>
      </c>
      <c r="B50" s="16" t="s">
        <v>291</v>
      </c>
      <c r="C50" s="175" t="s">
        <v>20</v>
      </c>
      <c r="D50" s="175" t="s">
        <v>374</v>
      </c>
      <c r="E50" s="199" t="s">
        <v>366</v>
      </c>
      <c r="F50" s="199">
        <v>42008</v>
      </c>
      <c r="G50" s="175" t="s">
        <v>459</v>
      </c>
      <c r="H50" s="186" t="s">
        <v>375</v>
      </c>
      <c r="I50" s="181" t="s">
        <v>376</v>
      </c>
      <c r="J50" s="181" t="s">
        <v>376</v>
      </c>
      <c r="K50" s="186" t="s">
        <v>290</v>
      </c>
      <c r="L50" s="186" t="s">
        <v>57</v>
      </c>
      <c r="M50" s="186" t="s">
        <v>52</v>
      </c>
      <c r="N50" s="186"/>
    </row>
    <row r="51" spans="1:14" ht="16.5" customHeight="1" x14ac:dyDescent="0.25">
      <c r="A51" s="176"/>
      <c r="B51" s="17" t="s">
        <v>292</v>
      </c>
      <c r="C51" s="176"/>
      <c r="D51" s="176"/>
      <c r="E51" s="200"/>
      <c r="F51" s="200"/>
      <c r="G51" s="176"/>
      <c r="H51" s="184"/>
      <c r="I51" s="182"/>
      <c r="J51" s="182"/>
      <c r="K51" s="184"/>
      <c r="L51" s="184"/>
      <c r="M51" s="184"/>
      <c r="N51" s="184"/>
    </row>
    <row r="52" spans="1:14" ht="16.5" customHeight="1" x14ac:dyDescent="0.25">
      <c r="A52" s="177"/>
      <c r="B52" s="18" t="s">
        <v>37</v>
      </c>
      <c r="C52" s="177"/>
      <c r="D52" s="177"/>
      <c r="E52" s="200"/>
      <c r="F52" s="200"/>
      <c r="G52" s="177"/>
      <c r="H52" s="185"/>
      <c r="I52" s="183"/>
      <c r="J52" s="183"/>
      <c r="K52" s="185"/>
      <c r="L52" s="185"/>
      <c r="M52" s="184"/>
      <c r="N52" s="185"/>
    </row>
    <row r="53" spans="1:14" ht="16.5" customHeight="1" x14ac:dyDescent="0.25">
      <c r="A53" s="175">
        <f t="shared" ref="A53" si="10">A50+1</f>
        <v>15</v>
      </c>
      <c r="B53" s="16" t="s">
        <v>294</v>
      </c>
      <c r="C53" s="175" t="s">
        <v>25</v>
      </c>
      <c r="D53" s="199" t="s">
        <v>460</v>
      </c>
      <c r="E53" s="175" t="s">
        <v>461</v>
      </c>
      <c r="F53" s="199">
        <v>41643</v>
      </c>
      <c r="G53" s="175" t="s">
        <v>459</v>
      </c>
      <c r="H53" s="186" t="s">
        <v>462</v>
      </c>
      <c r="I53" s="181" t="s">
        <v>463</v>
      </c>
      <c r="J53" s="181">
        <v>42739</v>
      </c>
      <c r="K53" s="186" t="s">
        <v>458</v>
      </c>
      <c r="L53" s="186" t="s">
        <v>57</v>
      </c>
      <c r="M53" s="186" t="s">
        <v>52</v>
      </c>
      <c r="N53" s="56"/>
    </row>
    <row r="54" spans="1:14" ht="16.5" customHeight="1" x14ac:dyDescent="0.25">
      <c r="A54" s="176"/>
      <c r="B54" s="17" t="s">
        <v>293</v>
      </c>
      <c r="C54" s="176"/>
      <c r="D54" s="200"/>
      <c r="E54" s="176"/>
      <c r="F54" s="200"/>
      <c r="G54" s="176"/>
      <c r="H54" s="184"/>
      <c r="I54" s="184"/>
      <c r="J54" s="184"/>
      <c r="K54" s="184"/>
      <c r="L54" s="184"/>
      <c r="M54" s="184"/>
      <c r="N54" s="53"/>
    </row>
    <row r="55" spans="1:14" ht="16.5" customHeight="1" x14ac:dyDescent="0.25">
      <c r="A55" s="177"/>
      <c r="B55" s="18" t="s">
        <v>457</v>
      </c>
      <c r="C55" s="177"/>
      <c r="D55" s="222"/>
      <c r="E55" s="177"/>
      <c r="F55" s="222"/>
      <c r="G55" s="177"/>
      <c r="H55" s="185"/>
      <c r="I55" s="185"/>
      <c r="J55" s="185"/>
      <c r="K55" s="185"/>
      <c r="L55" s="185"/>
      <c r="M55" s="184"/>
      <c r="N55" s="54"/>
    </row>
    <row r="56" spans="1:14" ht="16.5" customHeight="1" x14ac:dyDescent="0.25">
      <c r="A56" s="176">
        <f t="shared" ref="A56" si="11">A53+1</f>
        <v>16</v>
      </c>
      <c r="B56" s="14" t="s">
        <v>96</v>
      </c>
      <c r="C56" s="176" t="s">
        <v>23</v>
      </c>
      <c r="D56" s="176" t="s">
        <v>92</v>
      </c>
      <c r="E56" s="200">
        <v>41914</v>
      </c>
      <c r="F56" s="200">
        <v>41643</v>
      </c>
      <c r="G56" s="175" t="s">
        <v>431</v>
      </c>
      <c r="H56" s="186" t="s">
        <v>432</v>
      </c>
      <c r="I56" s="182" t="s">
        <v>413</v>
      </c>
      <c r="J56" s="182">
        <v>42378</v>
      </c>
      <c r="K56" s="186" t="s">
        <v>31</v>
      </c>
      <c r="L56" s="184" t="s">
        <v>51</v>
      </c>
      <c r="M56" s="184" t="s">
        <v>52</v>
      </c>
      <c r="N56" s="184" t="s">
        <v>333</v>
      </c>
    </row>
    <row r="57" spans="1:14" ht="16.5" customHeight="1" x14ac:dyDescent="0.25">
      <c r="A57" s="176"/>
      <c r="B57" s="14" t="s">
        <v>97</v>
      </c>
      <c r="C57" s="176"/>
      <c r="D57" s="176"/>
      <c r="E57" s="200"/>
      <c r="F57" s="200"/>
      <c r="G57" s="176"/>
      <c r="H57" s="184"/>
      <c r="I57" s="182"/>
      <c r="J57" s="182"/>
      <c r="K57" s="184"/>
      <c r="L57" s="184"/>
      <c r="M57" s="184"/>
      <c r="N57" s="184"/>
    </row>
    <row r="58" spans="1:14" ht="16.5" customHeight="1" x14ac:dyDescent="0.25">
      <c r="A58" s="177"/>
      <c r="B58" s="15" t="s">
        <v>98</v>
      </c>
      <c r="C58" s="177"/>
      <c r="D58" s="177"/>
      <c r="E58" s="222"/>
      <c r="F58" s="222"/>
      <c r="G58" s="177"/>
      <c r="H58" s="185"/>
      <c r="I58" s="183"/>
      <c r="J58" s="183"/>
      <c r="K58" s="185"/>
      <c r="L58" s="185"/>
      <c r="M58" s="185"/>
      <c r="N58" s="185"/>
    </row>
    <row r="59" spans="1:14" ht="20.25" customHeight="1" x14ac:dyDescent="0.25">
      <c r="A59" s="175">
        <f t="shared" ref="A59" si="12">A56+1</f>
        <v>17</v>
      </c>
      <c r="B59" s="13" t="s">
        <v>99</v>
      </c>
      <c r="C59" s="175" t="s">
        <v>24</v>
      </c>
      <c r="D59" s="175" t="s">
        <v>100</v>
      </c>
      <c r="E59" s="199">
        <v>41975</v>
      </c>
      <c r="F59" s="199">
        <v>41643</v>
      </c>
      <c r="G59" s="175" t="s">
        <v>456</v>
      </c>
      <c r="H59" s="186" t="s">
        <v>101</v>
      </c>
      <c r="I59" s="181">
        <v>40574</v>
      </c>
      <c r="J59" s="181">
        <v>40544</v>
      </c>
      <c r="K59" s="186" t="s">
        <v>31</v>
      </c>
      <c r="L59" s="186" t="s">
        <v>57</v>
      </c>
      <c r="M59" s="186" t="s">
        <v>52</v>
      </c>
      <c r="N59" s="186" t="s">
        <v>333</v>
      </c>
    </row>
    <row r="60" spans="1:14" ht="16.5" customHeight="1" x14ac:dyDescent="0.25">
      <c r="A60" s="176"/>
      <c r="B60" s="14" t="s">
        <v>102</v>
      </c>
      <c r="C60" s="176"/>
      <c r="D60" s="176"/>
      <c r="E60" s="200"/>
      <c r="F60" s="200"/>
      <c r="G60" s="176"/>
      <c r="H60" s="184"/>
      <c r="I60" s="182"/>
      <c r="J60" s="182"/>
      <c r="K60" s="184"/>
      <c r="L60" s="184"/>
      <c r="M60" s="184"/>
      <c r="N60" s="184"/>
    </row>
    <row r="61" spans="1:14" ht="16.5" customHeight="1" x14ac:dyDescent="0.25">
      <c r="A61" s="177"/>
      <c r="B61" s="14" t="s">
        <v>103</v>
      </c>
      <c r="C61" s="176"/>
      <c r="D61" s="176"/>
      <c r="E61" s="200"/>
      <c r="F61" s="200"/>
      <c r="G61" s="271"/>
      <c r="H61" s="184"/>
      <c r="I61" s="182"/>
      <c r="J61" s="182"/>
      <c r="K61" s="185"/>
      <c r="L61" s="184"/>
      <c r="M61" s="184"/>
      <c r="N61" s="184"/>
    </row>
    <row r="62" spans="1:14" ht="16.5" customHeight="1" x14ac:dyDescent="0.25">
      <c r="A62" s="176">
        <f t="shared" ref="A62" si="13">A59+1</f>
        <v>18</v>
      </c>
      <c r="B62" s="21" t="s">
        <v>426</v>
      </c>
      <c r="C62" s="247" t="s">
        <v>20</v>
      </c>
      <c r="D62" s="175" t="s">
        <v>386</v>
      </c>
      <c r="E62" s="199" t="s">
        <v>385</v>
      </c>
      <c r="F62" s="199">
        <v>41643</v>
      </c>
      <c r="G62" s="249" t="s">
        <v>21</v>
      </c>
      <c r="H62" s="186" t="s">
        <v>382</v>
      </c>
      <c r="I62" s="181" t="s">
        <v>383</v>
      </c>
      <c r="J62" s="181" t="s">
        <v>383</v>
      </c>
      <c r="K62" s="186" t="s">
        <v>30</v>
      </c>
      <c r="L62" s="243" t="s">
        <v>51</v>
      </c>
      <c r="M62" s="243" t="s">
        <v>52</v>
      </c>
      <c r="N62" s="245" t="s">
        <v>58</v>
      </c>
    </row>
    <row r="63" spans="1:14" ht="16.5" customHeight="1" x14ac:dyDescent="0.25">
      <c r="A63" s="176"/>
      <c r="B63" s="22" t="s">
        <v>297</v>
      </c>
      <c r="C63" s="248"/>
      <c r="D63" s="176"/>
      <c r="E63" s="200"/>
      <c r="F63" s="200"/>
      <c r="G63" s="176"/>
      <c r="H63" s="184"/>
      <c r="I63" s="182"/>
      <c r="J63" s="182"/>
      <c r="K63" s="184"/>
      <c r="L63" s="244"/>
      <c r="M63" s="244"/>
      <c r="N63" s="246"/>
    </row>
    <row r="64" spans="1:14" ht="16.5" customHeight="1" x14ac:dyDescent="0.25">
      <c r="A64" s="176"/>
      <c r="B64" s="23" t="s">
        <v>384</v>
      </c>
      <c r="C64" s="248"/>
      <c r="D64" s="177"/>
      <c r="E64" s="222"/>
      <c r="F64" s="222"/>
      <c r="G64" s="177"/>
      <c r="H64" s="185"/>
      <c r="I64" s="183"/>
      <c r="J64" s="183"/>
      <c r="K64" s="185"/>
      <c r="L64" s="244"/>
      <c r="M64" s="244"/>
      <c r="N64" s="246"/>
    </row>
    <row r="65" spans="1:14" ht="23.25" customHeight="1" x14ac:dyDescent="0.25">
      <c r="A65" s="175">
        <f t="shared" ref="A65" si="14">A62+1</f>
        <v>19</v>
      </c>
      <c r="B65" s="13" t="s">
        <v>124</v>
      </c>
      <c r="C65" s="175" t="s">
        <v>23</v>
      </c>
      <c r="D65" s="175" t="s">
        <v>80</v>
      </c>
      <c r="E65" s="199" t="s">
        <v>357</v>
      </c>
      <c r="F65" s="199">
        <v>38356</v>
      </c>
      <c r="G65" s="175" t="s">
        <v>486</v>
      </c>
      <c r="H65" s="186" t="s">
        <v>76</v>
      </c>
      <c r="I65" s="186" t="s">
        <v>398</v>
      </c>
      <c r="J65" s="186" t="s">
        <v>398</v>
      </c>
      <c r="K65" s="186" t="s">
        <v>16</v>
      </c>
      <c r="L65" s="186" t="s">
        <v>57</v>
      </c>
      <c r="M65" s="186" t="s">
        <v>52</v>
      </c>
      <c r="N65" s="186" t="s">
        <v>17</v>
      </c>
    </row>
    <row r="66" spans="1:14" ht="16.5" customHeight="1" x14ac:dyDescent="0.25">
      <c r="A66" s="176"/>
      <c r="B66" s="14" t="s">
        <v>125</v>
      </c>
      <c r="C66" s="176"/>
      <c r="D66" s="176"/>
      <c r="E66" s="200"/>
      <c r="F66" s="200"/>
      <c r="G66" s="176"/>
      <c r="H66" s="184"/>
      <c r="I66" s="184"/>
      <c r="J66" s="184"/>
      <c r="K66" s="184"/>
      <c r="L66" s="184"/>
      <c r="M66" s="184"/>
      <c r="N66" s="184"/>
    </row>
    <row r="67" spans="1:14" ht="16.5" customHeight="1" x14ac:dyDescent="0.25">
      <c r="A67" s="177"/>
      <c r="B67" s="15" t="s">
        <v>126</v>
      </c>
      <c r="C67" s="177"/>
      <c r="D67" s="177"/>
      <c r="E67" s="222"/>
      <c r="F67" s="222"/>
      <c r="G67" s="177"/>
      <c r="H67" s="185"/>
      <c r="I67" s="185"/>
      <c r="J67" s="185"/>
      <c r="K67" s="185"/>
      <c r="L67" s="185"/>
      <c r="M67" s="185"/>
      <c r="N67" s="185"/>
    </row>
    <row r="68" spans="1:14" ht="23.25" customHeight="1" x14ac:dyDescent="0.25">
      <c r="A68" s="175">
        <f t="shared" ref="A68" si="15">A65+1</f>
        <v>20</v>
      </c>
      <c r="B68" s="13" t="s">
        <v>335</v>
      </c>
      <c r="C68" s="175" t="s">
        <v>24</v>
      </c>
      <c r="D68" s="175" t="s">
        <v>428</v>
      </c>
      <c r="E68" s="199" t="s">
        <v>429</v>
      </c>
      <c r="F68" s="199">
        <v>42373</v>
      </c>
      <c r="G68" s="175" t="s">
        <v>487</v>
      </c>
      <c r="H68" s="186"/>
      <c r="I68" s="186"/>
      <c r="J68" s="186"/>
      <c r="K68" s="186" t="s">
        <v>31</v>
      </c>
      <c r="L68" s="186" t="s">
        <v>57</v>
      </c>
      <c r="M68" s="186" t="s">
        <v>52</v>
      </c>
      <c r="N68" s="186" t="s">
        <v>17</v>
      </c>
    </row>
    <row r="69" spans="1:14" ht="16.5" customHeight="1" x14ac:dyDescent="0.25">
      <c r="A69" s="176"/>
      <c r="B69" s="14" t="s">
        <v>127</v>
      </c>
      <c r="C69" s="176"/>
      <c r="D69" s="176"/>
      <c r="E69" s="200"/>
      <c r="F69" s="200"/>
      <c r="G69" s="176"/>
      <c r="H69" s="184"/>
      <c r="I69" s="184"/>
      <c r="J69" s="184"/>
      <c r="K69" s="184"/>
      <c r="L69" s="184"/>
      <c r="M69" s="184"/>
      <c r="N69" s="184"/>
    </row>
    <row r="70" spans="1:14" ht="16.5" customHeight="1" x14ac:dyDescent="0.25">
      <c r="A70" s="177"/>
      <c r="B70" s="15" t="s">
        <v>128</v>
      </c>
      <c r="C70" s="177"/>
      <c r="D70" s="177"/>
      <c r="E70" s="222"/>
      <c r="F70" s="222"/>
      <c r="G70" s="177"/>
      <c r="H70" s="185"/>
      <c r="I70" s="185"/>
      <c r="J70" s="185"/>
      <c r="K70" s="185"/>
      <c r="L70" s="185"/>
      <c r="M70" s="185"/>
      <c r="N70" s="185"/>
    </row>
    <row r="71" spans="1:14" ht="19.5" customHeight="1" x14ac:dyDescent="0.25">
      <c r="A71" s="175">
        <f t="shared" ref="A71" si="16">A68+1</f>
        <v>21</v>
      </c>
      <c r="B71" s="24" t="s">
        <v>129</v>
      </c>
      <c r="C71" s="175" t="s">
        <v>20</v>
      </c>
      <c r="D71" s="175"/>
      <c r="E71" s="199"/>
      <c r="F71" s="199">
        <v>42373</v>
      </c>
      <c r="G71" s="175" t="s">
        <v>504</v>
      </c>
      <c r="H71" s="186" t="s">
        <v>76</v>
      </c>
      <c r="I71" s="186" t="s">
        <v>398</v>
      </c>
      <c r="J71" s="186" t="s">
        <v>398</v>
      </c>
      <c r="K71" s="186" t="s">
        <v>31</v>
      </c>
      <c r="L71" s="186" t="s">
        <v>57</v>
      </c>
      <c r="M71" s="186" t="s">
        <v>52</v>
      </c>
      <c r="N71" s="186" t="s">
        <v>17</v>
      </c>
    </row>
    <row r="72" spans="1:14" ht="16.5" customHeight="1" x14ac:dyDescent="0.25">
      <c r="A72" s="176"/>
      <c r="B72" s="25" t="s">
        <v>130</v>
      </c>
      <c r="C72" s="176"/>
      <c r="D72" s="176"/>
      <c r="E72" s="200"/>
      <c r="F72" s="200"/>
      <c r="G72" s="176"/>
      <c r="H72" s="184"/>
      <c r="I72" s="184"/>
      <c r="J72" s="184"/>
      <c r="K72" s="184"/>
      <c r="L72" s="184"/>
      <c r="M72" s="184"/>
      <c r="N72" s="184"/>
    </row>
    <row r="73" spans="1:14" ht="16.5" customHeight="1" x14ac:dyDescent="0.25">
      <c r="A73" s="177"/>
      <c r="B73" s="26" t="s">
        <v>131</v>
      </c>
      <c r="C73" s="177"/>
      <c r="D73" s="177"/>
      <c r="E73" s="222"/>
      <c r="F73" s="222"/>
      <c r="G73" s="177"/>
      <c r="H73" s="185"/>
      <c r="I73" s="185"/>
      <c r="J73" s="185"/>
      <c r="K73" s="185"/>
      <c r="L73" s="185"/>
      <c r="M73" s="185"/>
      <c r="N73" s="185"/>
    </row>
    <row r="74" spans="1:14" ht="16.5" customHeight="1" x14ac:dyDescent="0.25">
      <c r="A74" s="175">
        <f t="shared" ref="A74" si="17">A71+1</f>
        <v>22</v>
      </c>
      <c r="B74" s="13" t="s">
        <v>336</v>
      </c>
      <c r="C74" s="175" t="s">
        <v>26</v>
      </c>
      <c r="D74" s="175" t="s">
        <v>132</v>
      </c>
      <c r="E74" s="199" t="s">
        <v>350</v>
      </c>
      <c r="F74" s="199">
        <v>42006</v>
      </c>
      <c r="G74" s="175" t="s">
        <v>435</v>
      </c>
      <c r="H74" s="186" t="s">
        <v>132</v>
      </c>
      <c r="I74" s="181" t="s">
        <v>436</v>
      </c>
      <c r="J74" s="181">
        <v>42006</v>
      </c>
      <c r="K74" s="186" t="s">
        <v>34</v>
      </c>
      <c r="L74" s="186" t="s">
        <v>57</v>
      </c>
      <c r="M74" s="186" t="s">
        <v>52</v>
      </c>
      <c r="N74" s="186" t="s">
        <v>17</v>
      </c>
    </row>
    <row r="75" spans="1:14" ht="16.5" customHeight="1" x14ac:dyDescent="0.25">
      <c r="A75" s="176"/>
      <c r="B75" s="14" t="s">
        <v>133</v>
      </c>
      <c r="C75" s="176"/>
      <c r="D75" s="176"/>
      <c r="E75" s="200"/>
      <c r="F75" s="200"/>
      <c r="G75" s="176"/>
      <c r="H75" s="184"/>
      <c r="I75" s="182"/>
      <c r="J75" s="182"/>
      <c r="K75" s="184"/>
      <c r="L75" s="184"/>
      <c r="M75" s="184"/>
      <c r="N75" s="184"/>
    </row>
    <row r="76" spans="1:14" ht="16.5" customHeight="1" x14ac:dyDescent="0.25">
      <c r="A76" s="177"/>
      <c r="B76" s="15" t="s">
        <v>134</v>
      </c>
      <c r="C76" s="177"/>
      <c r="D76" s="177"/>
      <c r="E76" s="222"/>
      <c r="F76" s="222"/>
      <c r="G76" s="177"/>
      <c r="H76" s="185"/>
      <c r="I76" s="183"/>
      <c r="J76" s="183"/>
      <c r="K76" s="185"/>
      <c r="L76" s="185"/>
      <c r="M76" s="185"/>
      <c r="N76" s="185"/>
    </row>
    <row r="77" spans="1:14" ht="16.5" customHeight="1" x14ac:dyDescent="0.25">
      <c r="A77" s="175">
        <f t="shared" ref="A77" si="18">A74+1</f>
        <v>23</v>
      </c>
      <c r="B77" s="27" t="s">
        <v>337</v>
      </c>
      <c r="C77" s="175" t="s">
        <v>23</v>
      </c>
      <c r="D77" s="175" t="s">
        <v>87</v>
      </c>
      <c r="E77" s="199">
        <v>42051</v>
      </c>
      <c r="F77" s="199">
        <v>42008</v>
      </c>
      <c r="G77" s="175" t="s">
        <v>505</v>
      </c>
      <c r="H77" s="186" t="s">
        <v>369</v>
      </c>
      <c r="I77" s="181" t="s">
        <v>370</v>
      </c>
      <c r="J77" s="181" t="s">
        <v>370</v>
      </c>
      <c r="K77" s="186" t="s">
        <v>31</v>
      </c>
      <c r="L77" s="186" t="s">
        <v>51</v>
      </c>
      <c r="M77" s="186" t="s">
        <v>52</v>
      </c>
      <c r="N77" s="186" t="s">
        <v>58</v>
      </c>
    </row>
    <row r="78" spans="1:14" ht="16.5" customHeight="1" x14ac:dyDescent="0.25">
      <c r="A78" s="176"/>
      <c r="B78" s="28" t="s">
        <v>135</v>
      </c>
      <c r="C78" s="176"/>
      <c r="D78" s="176"/>
      <c r="E78" s="200"/>
      <c r="F78" s="200"/>
      <c r="G78" s="176"/>
      <c r="H78" s="184"/>
      <c r="I78" s="182"/>
      <c r="J78" s="182"/>
      <c r="K78" s="184"/>
      <c r="L78" s="184"/>
      <c r="M78" s="184"/>
      <c r="N78" s="184"/>
    </row>
    <row r="79" spans="1:14" ht="16.5" customHeight="1" x14ac:dyDescent="0.25">
      <c r="A79" s="177"/>
      <c r="B79" s="15" t="s">
        <v>136</v>
      </c>
      <c r="C79" s="177"/>
      <c r="D79" s="177"/>
      <c r="E79" s="222"/>
      <c r="F79" s="222"/>
      <c r="G79" s="177"/>
      <c r="H79" s="185"/>
      <c r="I79" s="183"/>
      <c r="J79" s="183"/>
      <c r="K79" s="185"/>
      <c r="L79" s="185"/>
      <c r="M79" s="185"/>
      <c r="N79" s="185"/>
    </row>
    <row r="80" spans="1:14" ht="16.5" customHeight="1" x14ac:dyDescent="0.25">
      <c r="A80" s="175">
        <f t="shared" ref="A80" si="19">A77+1</f>
        <v>24</v>
      </c>
      <c r="B80" s="13" t="s">
        <v>137</v>
      </c>
      <c r="C80" s="175" t="s">
        <v>23</v>
      </c>
      <c r="D80" s="175" t="s">
        <v>415</v>
      </c>
      <c r="E80" s="199" t="s">
        <v>416</v>
      </c>
      <c r="F80" s="199">
        <v>40182</v>
      </c>
      <c r="G80" s="175" t="s">
        <v>506</v>
      </c>
      <c r="H80" s="186"/>
      <c r="I80" s="186"/>
      <c r="J80" s="186"/>
      <c r="K80" s="186" t="s">
        <v>16</v>
      </c>
      <c r="L80" s="186" t="s">
        <v>57</v>
      </c>
      <c r="M80" s="186" t="s">
        <v>52</v>
      </c>
      <c r="N80" s="186" t="s">
        <v>17</v>
      </c>
    </row>
    <row r="81" spans="1:14" ht="16.5" customHeight="1" x14ac:dyDescent="0.25">
      <c r="A81" s="176"/>
      <c r="B81" s="14" t="s">
        <v>139</v>
      </c>
      <c r="C81" s="176"/>
      <c r="D81" s="176"/>
      <c r="E81" s="200"/>
      <c r="F81" s="200"/>
      <c r="G81" s="176"/>
      <c r="H81" s="184"/>
      <c r="I81" s="184"/>
      <c r="J81" s="184"/>
      <c r="K81" s="184"/>
      <c r="L81" s="184"/>
      <c r="M81" s="184"/>
      <c r="N81" s="184"/>
    </row>
    <row r="82" spans="1:14" ht="16.5" customHeight="1" x14ac:dyDescent="0.25">
      <c r="A82" s="177"/>
      <c r="B82" s="15" t="s">
        <v>140</v>
      </c>
      <c r="C82" s="177"/>
      <c r="D82" s="177"/>
      <c r="E82" s="222"/>
      <c r="F82" s="222"/>
      <c r="G82" s="177"/>
      <c r="H82" s="185"/>
      <c r="I82" s="185"/>
      <c r="J82" s="185"/>
      <c r="K82" s="185"/>
      <c r="L82" s="185"/>
      <c r="M82" s="185"/>
      <c r="N82" s="185"/>
    </row>
    <row r="83" spans="1:14" ht="16.5" customHeight="1" x14ac:dyDescent="0.25">
      <c r="A83" s="175">
        <f t="shared" ref="A83" si="20">A80+1</f>
        <v>25</v>
      </c>
      <c r="B83" s="20" t="s">
        <v>342</v>
      </c>
      <c r="C83" s="175" t="s">
        <v>26</v>
      </c>
      <c r="D83" s="199"/>
      <c r="E83" s="199"/>
      <c r="F83" s="199">
        <v>42373</v>
      </c>
      <c r="G83" s="175" t="s">
        <v>507</v>
      </c>
      <c r="H83" s="186"/>
      <c r="I83" s="186"/>
      <c r="J83" s="186"/>
      <c r="K83" s="56"/>
      <c r="L83" s="186"/>
      <c r="M83" s="186"/>
      <c r="N83" s="186"/>
    </row>
    <row r="84" spans="1:14" ht="16.5" customHeight="1" x14ac:dyDescent="0.25">
      <c r="A84" s="176"/>
      <c r="B84" s="29" t="s">
        <v>338</v>
      </c>
      <c r="C84" s="176"/>
      <c r="D84" s="200"/>
      <c r="E84" s="200"/>
      <c r="F84" s="200"/>
      <c r="G84" s="176"/>
      <c r="H84" s="184"/>
      <c r="I84" s="184"/>
      <c r="J84" s="184"/>
      <c r="K84" s="53"/>
      <c r="L84" s="184"/>
      <c r="M84" s="184"/>
      <c r="N84" s="184"/>
    </row>
    <row r="85" spans="1:14" ht="16.5" customHeight="1" x14ac:dyDescent="0.25">
      <c r="A85" s="177"/>
      <c r="B85" s="18" t="s">
        <v>339</v>
      </c>
      <c r="C85" s="177"/>
      <c r="D85" s="222"/>
      <c r="E85" s="222"/>
      <c r="F85" s="222"/>
      <c r="G85" s="177"/>
      <c r="H85" s="185"/>
      <c r="I85" s="185"/>
      <c r="J85" s="185"/>
      <c r="K85" s="54"/>
      <c r="L85" s="185"/>
      <c r="M85" s="185"/>
      <c r="N85" s="185"/>
    </row>
    <row r="86" spans="1:14" ht="16.5" customHeight="1" x14ac:dyDescent="0.25">
      <c r="A86" s="175">
        <f t="shared" ref="A86" si="21">A83+1</f>
        <v>26</v>
      </c>
      <c r="B86" s="16" t="s">
        <v>343</v>
      </c>
      <c r="C86" s="175" t="s">
        <v>23</v>
      </c>
      <c r="D86" s="199" t="s">
        <v>401</v>
      </c>
      <c r="E86" s="199">
        <v>42066</v>
      </c>
      <c r="F86" s="199">
        <v>42008</v>
      </c>
      <c r="G86" s="175" t="s">
        <v>508</v>
      </c>
      <c r="H86" s="186" t="s">
        <v>400</v>
      </c>
      <c r="I86" s="181">
        <v>43018</v>
      </c>
      <c r="J86" s="181">
        <v>43018</v>
      </c>
      <c r="K86" s="184" t="s">
        <v>31</v>
      </c>
      <c r="L86" s="186" t="s">
        <v>57</v>
      </c>
      <c r="M86" s="186" t="s">
        <v>52</v>
      </c>
      <c r="N86" s="58"/>
    </row>
    <row r="87" spans="1:14" ht="16.5" customHeight="1" x14ac:dyDescent="0.25">
      <c r="A87" s="176"/>
      <c r="B87" s="17" t="s">
        <v>298</v>
      </c>
      <c r="C87" s="176"/>
      <c r="D87" s="200"/>
      <c r="E87" s="200"/>
      <c r="F87" s="200"/>
      <c r="G87" s="176"/>
      <c r="H87" s="184"/>
      <c r="I87" s="182"/>
      <c r="J87" s="182"/>
      <c r="K87" s="184"/>
      <c r="L87" s="184"/>
      <c r="M87" s="184"/>
      <c r="N87" s="59"/>
    </row>
    <row r="88" spans="1:14" ht="16.5" customHeight="1" x14ac:dyDescent="0.25">
      <c r="A88" s="177"/>
      <c r="B88" s="18" t="s">
        <v>399</v>
      </c>
      <c r="C88" s="177"/>
      <c r="D88" s="222"/>
      <c r="E88" s="222"/>
      <c r="F88" s="222"/>
      <c r="G88" s="177"/>
      <c r="H88" s="185"/>
      <c r="I88" s="183"/>
      <c r="J88" s="183"/>
      <c r="K88" s="185"/>
      <c r="L88" s="185"/>
      <c r="M88" s="185"/>
      <c r="N88" s="60"/>
    </row>
    <row r="89" spans="1:14" ht="16.5" customHeight="1" x14ac:dyDescent="0.25">
      <c r="A89" s="175">
        <f t="shared" ref="A89" si="22">A86+1</f>
        <v>27</v>
      </c>
      <c r="B89" s="13" t="s">
        <v>141</v>
      </c>
      <c r="C89" s="175" t="s">
        <v>11</v>
      </c>
      <c r="D89" s="175" t="s">
        <v>451</v>
      </c>
      <c r="E89" s="199">
        <v>42285</v>
      </c>
      <c r="F89" s="199">
        <v>42014</v>
      </c>
      <c r="G89" s="175" t="s">
        <v>450</v>
      </c>
      <c r="H89" s="186" t="s">
        <v>382</v>
      </c>
      <c r="I89" s="181" t="s">
        <v>383</v>
      </c>
      <c r="J89" s="181" t="s">
        <v>383</v>
      </c>
      <c r="K89" s="56" t="s">
        <v>31</v>
      </c>
      <c r="L89" s="186" t="s">
        <v>51</v>
      </c>
      <c r="M89" s="186" t="s">
        <v>52</v>
      </c>
      <c r="N89" s="186" t="s">
        <v>63</v>
      </c>
    </row>
    <row r="90" spans="1:14" ht="16.5" customHeight="1" x14ac:dyDescent="0.25">
      <c r="A90" s="176"/>
      <c r="B90" s="14" t="s">
        <v>143</v>
      </c>
      <c r="C90" s="176"/>
      <c r="D90" s="176"/>
      <c r="E90" s="200"/>
      <c r="F90" s="200"/>
      <c r="G90" s="176"/>
      <c r="H90" s="184"/>
      <c r="I90" s="182"/>
      <c r="J90" s="182"/>
      <c r="K90" s="53" t="s">
        <v>144</v>
      </c>
      <c r="L90" s="184"/>
      <c r="M90" s="184"/>
      <c r="N90" s="184"/>
    </row>
    <row r="91" spans="1:14" ht="16.5" customHeight="1" x14ac:dyDescent="0.25">
      <c r="A91" s="177"/>
      <c r="B91" s="15" t="s">
        <v>145</v>
      </c>
      <c r="C91" s="177"/>
      <c r="D91" s="177"/>
      <c r="E91" s="222"/>
      <c r="F91" s="222"/>
      <c r="G91" s="177"/>
      <c r="H91" s="185"/>
      <c r="I91" s="183"/>
      <c r="J91" s="183"/>
      <c r="K91" s="54"/>
      <c r="L91" s="185"/>
      <c r="M91" s="185"/>
      <c r="N91" s="185"/>
    </row>
    <row r="92" spans="1:14" ht="16.5" customHeight="1" x14ac:dyDescent="0.25">
      <c r="A92" s="175">
        <f t="shared" ref="A92" si="23">A89+1</f>
        <v>28</v>
      </c>
      <c r="B92" s="20" t="s">
        <v>299</v>
      </c>
      <c r="C92" s="175" t="s">
        <v>20</v>
      </c>
      <c r="D92" s="199" t="s">
        <v>442</v>
      </c>
      <c r="E92" s="199">
        <v>42071</v>
      </c>
      <c r="F92" s="199">
        <v>42014</v>
      </c>
      <c r="G92" s="175" t="s">
        <v>443</v>
      </c>
      <c r="H92" s="186" t="s">
        <v>382</v>
      </c>
      <c r="I92" s="181" t="s">
        <v>383</v>
      </c>
      <c r="J92" s="181" t="s">
        <v>383</v>
      </c>
      <c r="K92" s="186" t="s">
        <v>30</v>
      </c>
      <c r="L92" s="186" t="s">
        <v>51</v>
      </c>
      <c r="M92" s="186" t="s">
        <v>52</v>
      </c>
      <c r="N92" s="186" t="s">
        <v>58</v>
      </c>
    </row>
    <row r="93" spans="1:14" ht="16.5" customHeight="1" x14ac:dyDescent="0.25">
      <c r="A93" s="176"/>
      <c r="B93" s="29" t="s">
        <v>300</v>
      </c>
      <c r="C93" s="176"/>
      <c r="D93" s="200"/>
      <c r="E93" s="200"/>
      <c r="F93" s="200"/>
      <c r="G93" s="176"/>
      <c r="H93" s="184"/>
      <c r="I93" s="182"/>
      <c r="J93" s="182"/>
      <c r="K93" s="184"/>
      <c r="L93" s="184"/>
      <c r="M93" s="184"/>
      <c r="N93" s="184"/>
    </row>
    <row r="94" spans="1:14" ht="16.5" customHeight="1" x14ac:dyDescent="0.25">
      <c r="A94" s="177"/>
      <c r="B94" s="30">
        <v>29471</v>
      </c>
      <c r="C94" s="177"/>
      <c r="D94" s="222"/>
      <c r="E94" s="222"/>
      <c r="F94" s="222"/>
      <c r="G94" s="177"/>
      <c r="H94" s="185"/>
      <c r="I94" s="183"/>
      <c r="J94" s="183"/>
      <c r="K94" s="185"/>
      <c r="L94" s="185"/>
      <c r="M94" s="185"/>
      <c r="N94" s="185"/>
    </row>
    <row r="95" spans="1:14" ht="16.5" customHeight="1" x14ac:dyDescent="0.25">
      <c r="A95" s="176">
        <f t="shared" ref="A95" si="24">A92+1</f>
        <v>29</v>
      </c>
      <c r="B95" s="14" t="s">
        <v>174</v>
      </c>
      <c r="C95" s="176" t="s">
        <v>24</v>
      </c>
      <c r="D95" s="176" t="s">
        <v>175</v>
      </c>
      <c r="E95" s="200">
        <v>42086</v>
      </c>
      <c r="F95" s="200">
        <v>42006</v>
      </c>
      <c r="G95" s="175" t="s">
        <v>509</v>
      </c>
      <c r="H95" s="184" t="s">
        <v>175</v>
      </c>
      <c r="I95" s="182" t="s">
        <v>350</v>
      </c>
      <c r="J95" s="182">
        <v>42036</v>
      </c>
      <c r="K95" s="184" t="s">
        <v>31</v>
      </c>
      <c r="L95" s="184" t="s">
        <v>51</v>
      </c>
      <c r="M95" s="184" t="s">
        <v>52</v>
      </c>
      <c r="N95" s="184" t="s">
        <v>17</v>
      </c>
    </row>
    <row r="96" spans="1:14" ht="16.5" customHeight="1" x14ac:dyDescent="0.25">
      <c r="A96" s="176"/>
      <c r="B96" s="14" t="s">
        <v>176</v>
      </c>
      <c r="C96" s="176"/>
      <c r="D96" s="176"/>
      <c r="E96" s="200"/>
      <c r="F96" s="200"/>
      <c r="G96" s="176"/>
      <c r="H96" s="184"/>
      <c r="I96" s="182"/>
      <c r="J96" s="182"/>
      <c r="K96" s="184"/>
      <c r="L96" s="184"/>
      <c r="M96" s="184"/>
      <c r="N96" s="184"/>
    </row>
    <row r="97" spans="1:14" ht="16.5" customHeight="1" x14ac:dyDescent="0.25">
      <c r="A97" s="177"/>
      <c r="B97" s="15" t="s">
        <v>177</v>
      </c>
      <c r="C97" s="177"/>
      <c r="D97" s="177"/>
      <c r="E97" s="222"/>
      <c r="F97" s="222"/>
      <c r="G97" s="177"/>
      <c r="H97" s="185"/>
      <c r="I97" s="183"/>
      <c r="J97" s="183"/>
      <c r="K97" s="185"/>
      <c r="L97" s="185"/>
      <c r="M97" s="185"/>
      <c r="N97" s="185"/>
    </row>
    <row r="98" spans="1:14" ht="16.5" customHeight="1" x14ac:dyDescent="0.25">
      <c r="A98" s="175">
        <f t="shared" ref="A98" si="25">A95+1</f>
        <v>30</v>
      </c>
      <c r="B98" s="13" t="s">
        <v>178</v>
      </c>
      <c r="C98" s="175" t="s">
        <v>24</v>
      </c>
      <c r="D98" s="175" t="s">
        <v>175</v>
      </c>
      <c r="E98" s="199">
        <v>42086</v>
      </c>
      <c r="F98" s="199">
        <v>42006</v>
      </c>
      <c r="G98" s="175" t="s">
        <v>510</v>
      </c>
      <c r="H98" s="186" t="s">
        <v>175</v>
      </c>
      <c r="I98" s="181">
        <v>42086</v>
      </c>
      <c r="J98" s="181">
        <v>42036</v>
      </c>
      <c r="K98" s="186" t="s">
        <v>31</v>
      </c>
      <c r="L98" s="186" t="s">
        <v>51</v>
      </c>
      <c r="M98" s="186" t="s">
        <v>52</v>
      </c>
      <c r="N98" s="186" t="s">
        <v>17</v>
      </c>
    </row>
    <row r="99" spans="1:14" ht="16.5" customHeight="1" x14ac:dyDescent="0.25">
      <c r="A99" s="176"/>
      <c r="B99" s="14" t="s">
        <v>179</v>
      </c>
      <c r="C99" s="176"/>
      <c r="D99" s="176"/>
      <c r="E99" s="200"/>
      <c r="F99" s="200"/>
      <c r="G99" s="176"/>
      <c r="H99" s="184"/>
      <c r="I99" s="182"/>
      <c r="J99" s="182"/>
      <c r="K99" s="184"/>
      <c r="L99" s="184"/>
      <c r="M99" s="184"/>
      <c r="N99" s="184"/>
    </row>
    <row r="100" spans="1:14" ht="16.5" customHeight="1" x14ac:dyDescent="0.25">
      <c r="A100" s="177"/>
      <c r="B100" s="15" t="s">
        <v>180</v>
      </c>
      <c r="C100" s="177"/>
      <c r="D100" s="177"/>
      <c r="E100" s="222"/>
      <c r="F100" s="222"/>
      <c r="G100" s="177"/>
      <c r="H100" s="185"/>
      <c r="I100" s="183"/>
      <c r="J100" s="183"/>
      <c r="K100" s="185"/>
      <c r="L100" s="185"/>
      <c r="M100" s="185"/>
      <c r="N100" s="185"/>
    </row>
    <row r="101" spans="1:14" ht="16.5" customHeight="1" x14ac:dyDescent="0.25">
      <c r="A101" s="175">
        <f t="shared" ref="A101" si="26">A98+1</f>
        <v>31</v>
      </c>
      <c r="B101" s="13" t="s">
        <v>161</v>
      </c>
      <c r="C101" s="175" t="s">
        <v>23</v>
      </c>
      <c r="D101" s="175" t="s">
        <v>80</v>
      </c>
      <c r="E101" s="199">
        <v>38435</v>
      </c>
      <c r="F101" s="199">
        <v>38443</v>
      </c>
      <c r="G101" s="175" t="s">
        <v>511</v>
      </c>
      <c r="H101" s="186"/>
      <c r="I101" s="186"/>
      <c r="J101" s="186"/>
      <c r="K101" s="186" t="s">
        <v>16</v>
      </c>
      <c r="L101" s="186" t="s">
        <v>57</v>
      </c>
      <c r="M101" s="186" t="s">
        <v>52</v>
      </c>
      <c r="N101" s="186" t="s">
        <v>17</v>
      </c>
    </row>
    <row r="102" spans="1:14" ht="16.5" customHeight="1" x14ac:dyDescent="0.25">
      <c r="A102" s="176"/>
      <c r="B102" s="14" t="s">
        <v>162</v>
      </c>
      <c r="C102" s="176"/>
      <c r="D102" s="176"/>
      <c r="E102" s="200"/>
      <c r="F102" s="200"/>
      <c r="G102" s="176"/>
      <c r="H102" s="184"/>
      <c r="I102" s="184"/>
      <c r="J102" s="184"/>
      <c r="K102" s="184"/>
      <c r="L102" s="184"/>
      <c r="M102" s="184"/>
      <c r="N102" s="184"/>
    </row>
    <row r="103" spans="1:14" ht="16.5" customHeight="1" x14ac:dyDescent="0.25">
      <c r="A103" s="177"/>
      <c r="B103" s="15" t="s">
        <v>163</v>
      </c>
      <c r="C103" s="177"/>
      <c r="D103" s="177"/>
      <c r="E103" s="222"/>
      <c r="F103" s="222"/>
      <c r="G103" s="177"/>
      <c r="H103" s="185"/>
      <c r="I103" s="185"/>
      <c r="J103" s="185"/>
      <c r="K103" s="185"/>
      <c r="L103" s="185"/>
      <c r="M103" s="185"/>
      <c r="N103" s="185"/>
    </row>
    <row r="104" spans="1:14" ht="16.5" customHeight="1" x14ac:dyDescent="0.25">
      <c r="A104" s="175">
        <f t="shared" ref="A104" si="27">A101+1</f>
        <v>32</v>
      </c>
      <c r="B104" s="13" t="s">
        <v>164</v>
      </c>
      <c r="C104" s="175" t="s">
        <v>23</v>
      </c>
      <c r="D104" s="175" t="s">
        <v>92</v>
      </c>
      <c r="E104" s="199">
        <v>41680</v>
      </c>
      <c r="F104" s="199">
        <v>41643</v>
      </c>
      <c r="G104" s="175" t="s">
        <v>509</v>
      </c>
      <c r="H104" s="186" t="s">
        <v>412</v>
      </c>
      <c r="I104" s="181" t="s">
        <v>413</v>
      </c>
      <c r="J104" s="181">
        <v>42378</v>
      </c>
      <c r="K104" s="186" t="s">
        <v>31</v>
      </c>
      <c r="L104" s="186" t="s">
        <v>57</v>
      </c>
      <c r="M104" s="186" t="s">
        <v>52</v>
      </c>
      <c r="N104" s="186" t="s">
        <v>333</v>
      </c>
    </row>
    <row r="105" spans="1:14" ht="16.5" customHeight="1" x14ac:dyDescent="0.25">
      <c r="A105" s="176"/>
      <c r="B105" s="14" t="s">
        <v>165</v>
      </c>
      <c r="C105" s="176"/>
      <c r="D105" s="176"/>
      <c r="E105" s="200"/>
      <c r="F105" s="200"/>
      <c r="G105" s="176"/>
      <c r="H105" s="184"/>
      <c r="I105" s="182"/>
      <c r="J105" s="182"/>
      <c r="K105" s="184"/>
      <c r="L105" s="184"/>
      <c r="M105" s="184"/>
      <c r="N105" s="184"/>
    </row>
    <row r="106" spans="1:14" ht="16.5" customHeight="1" x14ac:dyDescent="0.25">
      <c r="A106" s="177"/>
      <c r="B106" s="15" t="s">
        <v>166</v>
      </c>
      <c r="C106" s="177"/>
      <c r="D106" s="177"/>
      <c r="E106" s="222"/>
      <c r="F106" s="222"/>
      <c r="G106" s="177"/>
      <c r="H106" s="185"/>
      <c r="I106" s="183"/>
      <c r="J106" s="183"/>
      <c r="K106" s="185"/>
      <c r="L106" s="185"/>
      <c r="M106" s="185"/>
      <c r="N106" s="185"/>
    </row>
    <row r="107" spans="1:14" ht="16.5" customHeight="1" x14ac:dyDescent="0.25">
      <c r="A107" s="175">
        <f t="shared" ref="A107" si="28">A104+1</f>
        <v>33</v>
      </c>
      <c r="B107" s="20" t="s">
        <v>420</v>
      </c>
      <c r="C107" s="175" t="s">
        <v>14</v>
      </c>
      <c r="D107" s="199" t="s">
        <v>423</v>
      </c>
      <c r="E107" s="175" t="s">
        <v>372</v>
      </c>
      <c r="F107" s="199">
        <v>42373</v>
      </c>
      <c r="G107" s="175" t="s">
        <v>15</v>
      </c>
      <c r="H107" s="193" t="s">
        <v>382</v>
      </c>
      <c r="I107" s="187" t="s">
        <v>383</v>
      </c>
      <c r="J107" s="187" t="s">
        <v>383</v>
      </c>
      <c r="K107" s="186" t="s">
        <v>31</v>
      </c>
      <c r="L107" s="186" t="s">
        <v>51</v>
      </c>
      <c r="M107" s="186" t="s">
        <v>52</v>
      </c>
      <c r="N107" s="186" t="s">
        <v>58</v>
      </c>
    </row>
    <row r="108" spans="1:14" ht="16.5" customHeight="1" x14ac:dyDescent="0.25">
      <c r="A108" s="176"/>
      <c r="B108" s="29" t="s">
        <v>301</v>
      </c>
      <c r="C108" s="176"/>
      <c r="D108" s="200"/>
      <c r="E108" s="176"/>
      <c r="F108" s="200"/>
      <c r="G108" s="176"/>
      <c r="H108" s="194"/>
      <c r="I108" s="188"/>
      <c r="J108" s="188"/>
      <c r="K108" s="184"/>
      <c r="L108" s="184"/>
      <c r="M108" s="184"/>
      <c r="N108" s="184"/>
    </row>
    <row r="109" spans="1:14" ht="16.5" customHeight="1" x14ac:dyDescent="0.25">
      <c r="A109" s="177"/>
      <c r="B109" s="32" t="s">
        <v>421</v>
      </c>
      <c r="C109" s="177"/>
      <c r="D109" s="222"/>
      <c r="E109" s="177"/>
      <c r="F109" s="222"/>
      <c r="G109" s="177"/>
      <c r="H109" s="195"/>
      <c r="I109" s="189"/>
      <c r="J109" s="189"/>
      <c r="K109" s="185"/>
      <c r="L109" s="185"/>
      <c r="M109" s="185"/>
      <c r="N109" s="185"/>
    </row>
    <row r="110" spans="1:14" ht="16.5" customHeight="1" x14ac:dyDescent="0.25">
      <c r="A110" s="176">
        <f t="shared" ref="A110" si="29">A107+1</f>
        <v>34</v>
      </c>
      <c r="B110" s="33" t="s">
        <v>154</v>
      </c>
      <c r="C110" s="220" t="s">
        <v>13</v>
      </c>
      <c r="D110" s="220" t="s">
        <v>478</v>
      </c>
      <c r="E110" s="204" t="s">
        <v>479</v>
      </c>
      <c r="F110" s="204">
        <v>39817</v>
      </c>
      <c r="G110" s="175" t="s">
        <v>477</v>
      </c>
      <c r="H110" s="194" t="s">
        <v>155</v>
      </c>
      <c r="I110" s="188">
        <v>41820</v>
      </c>
      <c r="J110" s="188">
        <v>41365</v>
      </c>
      <c r="K110" s="61" t="s">
        <v>31</v>
      </c>
      <c r="L110" s="194" t="s">
        <v>57</v>
      </c>
      <c r="M110" s="194" t="s">
        <v>52</v>
      </c>
      <c r="N110" s="184" t="s">
        <v>333</v>
      </c>
    </row>
    <row r="111" spans="1:14" ht="16.5" customHeight="1" x14ac:dyDescent="0.25">
      <c r="A111" s="176"/>
      <c r="B111" s="33" t="s">
        <v>156</v>
      </c>
      <c r="C111" s="220"/>
      <c r="D111" s="220"/>
      <c r="E111" s="204"/>
      <c r="F111" s="204"/>
      <c r="G111" s="176"/>
      <c r="H111" s="194"/>
      <c r="I111" s="188"/>
      <c r="J111" s="188"/>
      <c r="K111" s="61" t="s">
        <v>33</v>
      </c>
      <c r="L111" s="194"/>
      <c r="M111" s="194"/>
      <c r="N111" s="184"/>
    </row>
    <row r="112" spans="1:14" ht="16.5" customHeight="1" x14ac:dyDescent="0.25">
      <c r="A112" s="177"/>
      <c r="B112" s="34" t="s">
        <v>157</v>
      </c>
      <c r="C112" s="221"/>
      <c r="D112" s="221"/>
      <c r="E112" s="205"/>
      <c r="F112" s="205"/>
      <c r="G112" s="177"/>
      <c r="H112" s="195"/>
      <c r="I112" s="189"/>
      <c r="J112" s="189"/>
      <c r="K112" s="62"/>
      <c r="L112" s="195"/>
      <c r="M112" s="195"/>
      <c r="N112" s="185"/>
    </row>
    <row r="113" spans="1:18" ht="16.5" customHeight="1" x14ac:dyDescent="0.25">
      <c r="A113" s="175">
        <f t="shared" ref="A113" si="30">A110+1</f>
        <v>35</v>
      </c>
      <c r="B113" s="13" t="s">
        <v>170</v>
      </c>
      <c r="C113" s="175" t="s">
        <v>20</v>
      </c>
      <c r="D113" s="175" t="s">
        <v>171</v>
      </c>
      <c r="E113" s="199" t="s">
        <v>385</v>
      </c>
      <c r="F113" s="199">
        <v>42373</v>
      </c>
      <c r="G113" s="175" t="s">
        <v>480</v>
      </c>
      <c r="H113" s="186"/>
      <c r="I113" s="186"/>
      <c r="J113" s="186"/>
      <c r="K113" s="186" t="s">
        <v>31</v>
      </c>
      <c r="L113" s="186" t="s">
        <v>51</v>
      </c>
      <c r="M113" s="186" t="s">
        <v>52</v>
      </c>
      <c r="N113" s="63"/>
    </row>
    <row r="114" spans="1:18" ht="16.5" customHeight="1" x14ac:dyDescent="0.25">
      <c r="A114" s="176"/>
      <c r="B114" s="14" t="s">
        <v>172</v>
      </c>
      <c r="C114" s="176"/>
      <c r="D114" s="176"/>
      <c r="E114" s="200"/>
      <c r="F114" s="200"/>
      <c r="G114" s="176"/>
      <c r="H114" s="184"/>
      <c r="I114" s="184"/>
      <c r="J114" s="184"/>
      <c r="K114" s="184"/>
      <c r="L114" s="184"/>
      <c r="M114" s="184"/>
      <c r="N114" s="64"/>
    </row>
    <row r="115" spans="1:18" ht="16.5" customHeight="1" x14ac:dyDescent="0.25">
      <c r="A115" s="176"/>
      <c r="B115" s="14" t="s">
        <v>173</v>
      </c>
      <c r="C115" s="176"/>
      <c r="D115" s="176"/>
      <c r="E115" s="200"/>
      <c r="F115" s="200"/>
      <c r="G115" s="177"/>
      <c r="H115" s="184"/>
      <c r="I115" s="184"/>
      <c r="J115" s="184"/>
      <c r="K115" s="184"/>
      <c r="L115" s="184"/>
      <c r="M115" s="184"/>
      <c r="N115" s="64"/>
    </row>
    <row r="116" spans="1:18" ht="16.5" customHeight="1" x14ac:dyDescent="0.25">
      <c r="A116" s="175">
        <f t="shared" ref="A116" si="31">A113+1</f>
        <v>36</v>
      </c>
      <c r="B116" s="20" t="s">
        <v>344</v>
      </c>
      <c r="C116" s="175" t="s">
        <v>23</v>
      </c>
      <c r="D116" s="199" t="s">
        <v>414</v>
      </c>
      <c r="E116" s="199" t="s">
        <v>479</v>
      </c>
      <c r="F116" s="199">
        <v>41643</v>
      </c>
      <c r="G116" s="175" t="s">
        <v>512</v>
      </c>
      <c r="H116" s="237"/>
      <c r="I116" s="237"/>
      <c r="J116" s="237"/>
      <c r="K116" s="186" t="s">
        <v>31</v>
      </c>
      <c r="L116" s="193" t="s">
        <v>57</v>
      </c>
      <c r="M116" s="193" t="s">
        <v>52</v>
      </c>
      <c r="N116" s="240"/>
      <c r="O116" s="233"/>
      <c r="P116" s="233"/>
      <c r="Q116" s="233"/>
      <c r="R116" s="236"/>
    </row>
    <row r="117" spans="1:18" ht="16.5" customHeight="1" x14ac:dyDescent="0.25">
      <c r="A117" s="176"/>
      <c r="B117" s="29" t="s">
        <v>302</v>
      </c>
      <c r="C117" s="176"/>
      <c r="D117" s="200"/>
      <c r="E117" s="176"/>
      <c r="F117" s="200"/>
      <c r="G117" s="176"/>
      <c r="H117" s="238"/>
      <c r="I117" s="238"/>
      <c r="J117" s="238"/>
      <c r="K117" s="184"/>
      <c r="L117" s="194"/>
      <c r="M117" s="194"/>
      <c r="N117" s="241"/>
      <c r="O117" s="234"/>
      <c r="P117" s="234"/>
      <c r="Q117" s="234"/>
      <c r="R117" s="236"/>
    </row>
    <row r="118" spans="1:18" ht="16.5" customHeight="1" x14ac:dyDescent="0.25">
      <c r="A118" s="177"/>
      <c r="B118" s="30">
        <v>24080</v>
      </c>
      <c r="C118" s="177"/>
      <c r="D118" s="222"/>
      <c r="E118" s="177"/>
      <c r="F118" s="222"/>
      <c r="G118" s="177"/>
      <c r="H118" s="239"/>
      <c r="I118" s="239"/>
      <c r="J118" s="239"/>
      <c r="K118" s="185"/>
      <c r="L118" s="195"/>
      <c r="M118" s="195"/>
      <c r="N118" s="242"/>
      <c r="O118" s="235"/>
      <c r="P118" s="235"/>
      <c r="Q118" s="235"/>
      <c r="R118" s="236"/>
    </row>
    <row r="119" spans="1:18" ht="16.5" customHeight="1" x14ac:dyDescent="0.25">
      <c r="A119" s="175">
        <f t="shared" ref="A119" si="32">A116+1</f>
        <v>37</v>
      </c>
      <c r="B119" s="16" t="s">
        <v>303</v>
      </c>
      <c r="C119" s="175" t="s">
        <v>23</v>
      </c>
      <c r="D119" s="199" t="s">
        <v>365</v>
      </c>
      <c r="E119" s="175" t="s">
        <v>366</v>
      </c>
      <c r="F119" s="199">
        <v>42008</v>
      </c>
      <c r="G119" s="175" t="s">
        <v>513</v>
      </c>
      <c r="H119" s="65"/>
      <c r="I119" s="65"/>
      <c r="J119" s="65"/>
      <c r="K119" s="186" t="s">
        <v>31</v>
      </c>
      <c r="L119" s="193" t="s">
        <v>57</v>
      </c>
      <c r="M119" s="193" t="s">
        <v>52</v>
      </c>
      <c r="N119" s="66"/>
      <c r="O119" s="37"/>
      <c r="P119" s="37"/>
      <c r="Q119" s="37"/>
      <c r="R119" s="37"/>
    </row>
    <row r="120" spans="1:18" ht="16.5" customHeight="1" x14ac:dyDescent="0.25">
      <c r="A120" s="176"/>
      <c r="B120" s="17" t="s">
        <v>304</v>
      </c>
      <c r="C120" s="176"/>
      <c r="D120" s="200"/>
      <c r="E120" s="176"/>
      <c r="F120" s="200"/>
      <c r="G120" s="176"/>
      <c r="H120" s="67"/>
      <c r="I120" s="67"/>
      <c r="J120" s="67"/>
      <c r="K120" s="184"/>
      <c r="L120" s="194"/>
      <c r="M120" s="194"/>
      <c r="N120" s="68"/>
      <c r="O120" s="37"/>
      <c r="P120" s="37"/>
      <c r="Q120" s="37"/>
      <c r="R120" s="37"/>
    </row>
    <row r="121" spans="1:18" ht="16.5" customHeight="1" x14ac:dyDescent="0.25">
      <c r="A121" s="177"/>
      <c r="B121" s="18" t="s">
        <v>364</v>
      </c>
      <c r="C121" s="177"/>
      <c r="D121" s="222"/>
      <c r="E121" s="177"/>
      <c r="F121" s="222"/>
      <c r="G121" s="177"/>
      <c r="H121" s="69"/>
      <c r="I121" s="69"/>
      <c r="J121" s="69"/>
      <c r="K121" s="185"/>
      <c r="L121" s="195"/>
      <c r="M121" s="195"/>
      <c r="N121" s="70"/>
      <c r="O121" s="37"/>
      <c r="P121" s="37"/>
      <c r="Q121" s="37"/>
      <c r="R121" s="37"/>
    </row>
    <row r="122" spans="1:18" ht="16.5" customHeight="1" x14ac:dyDescent="0.25">
      <c r="A122" s="176">
        <f t="shared" ref="A122" si="33">A119+1</f>
        <v>38</v>
      </c>
      <c r="B122" s="14" t="s">
        <v>83</v>
      </c>
      <c r="C122" s="176" t="s">
        <v>20</v>
      </c>
      <c r="D122" s="176" t="s">
        <v>387</v>
      </c>
      <c r="E122" s="200">
        <v>42071</v>
      </c>
      <c r="F122" s="200">
        <v>42014</v>
      </c>
      <c r="G122" s="175" t="s">
        <v>464</v>
      </c>
      <c r="H122" s="184" t="s">
        <v>382</v>
      </c>
      <c r="I122" s="184" t="s">
        <v>383</v>
      </c>
      <c r="J122" s="184" t="s">
        <v>383</v>
      </c>
      <c r="K122" s="184" t="s">
        <v>31</v>
      </c>
      <c r="L122" s="184" t="s">
        <v>57</v>
      </c>
      <c r="M122" s="184" t="s">
        <v>52</v>
      </c>
      <c r="N122" s="184" t="s">
        <v>58</v>
      </c>
      <c r="O122" s="37"/>
      <c r="P122" s="37"/>
      <c r="Q122" s="37"/>
      <c r="R122" s="37"/>
    </row>
    <row r="123" spans="1:18" ht="16.5" customHeight="1" x14ac:dyDescent="0.25">
      <c r="A123" s="176"/>
      <c r="B123" s="14" t="s">
        <v>84</v>
      </c>
      <c r="C123" s="176"/>
      <c r="D123" s="176"/>
      <c r="E123" s="200"/>
      <c r="F123" s="200"/>
      <c r="G123" s="176"/>
      <c r="H123" s="184"/>
      <c r="I123" s="184"/>
      <c r="J123" s="184"/>
      <c r="K123" s="184"/>
      <c r="L123" s="184"/>
      <c r="M123" s="184"/>
      <c r="N123" s="184"/>
      <c r="O123" s="37"/>
      <c r="P123" s="37"/>
      <c r="Q123" s="37"/>
      <c r="R123" s="37"/>
    </row>
    <row r="124" spans="1:18" ht="16.5" customHeight="1" x14ac:dyDescent="0.25">
      <c r="A124" s="177"/>
      <c r="B124" s="15" t="s">
        <v>85</v>
      </c>
      <c r="C124" s="177"/>
      <c r="D124" s="177"/>
      <c r="E124" s="222"/>
      <c r="F124" s="222"/>
      <c r="G124" s="177"/>
      <c r="H124" s="185"/>
      <c r="I124" s="185"/>
      <c r="J124" s="185"/>
      <c r="K124" s="185"/>
      <c r="L124" s="185"/>
      <c r="M124" s="185"/>
      <c r="N124" s="185"/>
      <c r="O124" s="37"/>
      <c r="P124" s="37"/>
      <c r="Q124" s="37"/>
      <c r="R124" s="37"/>
    </row>
    <row r="125" spans="1:18" ht="16.5" customHeight="1" x14ac:dyDescent="0.25">
      <c r="A125" s="175">
        <f t="shared" ref="A125" si="34">A122+1</f>
        <v>39</v>
      </c>
      <c r="B125" s="39" t="s">
        <v>181</v>
      </c>
      <c r="C125" s="219" t="s">
        <v>26</v>
      </c>
      <c r="D125" s="219" t="s">
        <v>371</v>
      </c>
      <c r="E125" s="203" t="s">
        <v>372</v>
      </c>
      <c r="F125" s="203">
        <v>42373</v>
      </c>
      <c r="G125" s="175" t="s">
        <v>514</v>
      </c>
      <c r="H125" s="71"/>
      <c r="I125" s="72"/>
      <c r="J125" s="72"/>
      <c r="K125" s="193" t="s">
        <v>16</v>
      </c>
      <c r="L125" s="193" t="s">
        <v>51</v>
      </c>
      <c r="M125" s="193" t="s">
        <v>52</v>
      </c>
      <c r="N125" s="196" t="s">
        <v>17</v>
      </c>
      <c r="O125" s="37"/>
      <c r="P125" s="37"/>
      <c r="Q125" s="37"/>
      <c r="R125" s="37"/>
    </row>
    <row r="126" spans="1:18" ht="16.5" customHeight="1" x14ac:dyDescent="0.25">
      <c r="A126" s="176"/>
      <c r="B126" s="28" t="s">
        <v>182</v>
      </c>
      <c r="C126" s="220"/>
      <c r="D126" s="220"/>
      <c r="E126" s="204"/>
      <c r="F126" s="204"/>
      <c r="G126" s="176"/>
      <c r="H126" s="73"/>
      <c r="I126" s="74"/>
      <c r="J126" s="74"/>
      <c r="K126" s="194"/>
      <c r="L126" s="194"/>
      <c r="M126" s="194"/>
      <c r="N126" s="197"/>
      <c r="O126" s="37"/>
      <c r="P126" s="37"/>
      <c r="Q126" s="37"/>
      <c r="R126" s="37"/>
    </row>
    <row r="127" spans="1:18" ht="16.5" customHeight="1" x14ac:dyDescent="0.25">
      <c r="A127" s="177"/>
      <c r="B127" s="34" t="s">
        <v>345</v>
      </c>
      <c r="C127" s="221"/>
      <c r="D127" s="221"/>
      <c r="E127" s="205"/>
      <c r="F127" s="205"/>
      <c r="G127" s="177"/>
      <c r="H127" s="62"/>
      <c r="I127" s="75"/>
      <c r="J127" s="75"/>
      <c r="K127" s="195"/>
      <c r="L127" s="195"/>
      <c r="M127" s="195"/>
      <c r="N127" s="198"/>
      <c r="O127" s="37"/>
      <c r="P127" s="37"/>
      <c r="Q127" s="37"/>
      <c r="R127" s="37"/>
    </row>
    <row r="128" spans="1:18" ht="16.5" customHeight="1" x14ac:dyDescent="0.25">
      <c r="A128" s="175">
        <f t="shared" ref="A128" si="35">A125+1</f>
        <v>40</v>
      </c>
      <c r="B128" s="39" t="s">
        <v>167</v>
      </c>
      <c r="C128" s="219" t="s">
        <v>23</v>
      </c>
      <c r="D128" s="175" t="s">
        <v>92</v>
      </c>
      <c r="E128" s="199">
        <v>41680</v>
      </c>
      <c r="F128" s="199">
        <v>41643</v>
      </c>
      <c r="G128" s="175" t="s">
        <v>514</v>
      </c>
      <c r="H128" s="193" t="s">
        <v>76</v>
      </c>
      <c r="I128" s="187" t="s">
        <v>398</v>
      </c>
      <c r="J128" s="187" t="s">
        <v>398</v>
      </c>
      <c r="K128" s="193" t="s">
        <v>16</v>
      </c>
      <c r="L128" s="193" t="s">
        <v>57</v>
      </c>
      <c r="M128" s="193" t="s">
        <v>52</v>
      </c>
      <c r="N128" s="196" t="s">
        <v>17</v>
      </c>
      <c r="O128" s="37"/>
      <c r="P128" s="37"/>
      <c r="Q128" s="37"/>
      <c r="R128" s="37"/>
    </row>
    <row r="129" spans="1:18" ht="16.5" customHeight="1" x14ac:dyDescent="0.25">
      <c r="A129" s="176"/>
      <c r="B129" s="33" t="s">
        <v>168</v>
      </c>
      <c r="C129" s="220"/>
      <c r="D129" s="176"/>
      <c r="E129" s="200"/>
      <c r="F129" s="200"/>
      <c r="G129" s="176"/>
      <c r="H129" s="194"/>
      <c r="I129" s="188"/>
      <c r="J129" s="188"/>
      <c r="K129" s="194"/>
      <c r="L129" s="194"/>
      <c r="M129" s="194"/>
      <c r="N129" s="197"/>
      <c r="O129" s="37"/>
      <c r="P129" s="37"/>
      <c r="Q129" s="37"/>
      <c r="R129" s="37"/>
    </row>
    <row r="130" spans="1:18" ht="16.5" customHeight="1" x14ac:dyDescent="0.25">
      <c r="A130" s="177"/>
      <c r="B130" s="34" t="s">
        <v>169</v>
      </c>
      <c r="C130" s="221"/>
      <c r="D130" s="177"/>
      <c r="E130" s="222"/>
      <c r="F130" s="222"/>
      <c r="G130" s="177"/>
      <c r="H130" s="195"/>
      <c r="I130" s="189"/>
      <c r="J130" s="189"/>
      <c r="K130" s="195"/>
      <c r="L130" s="195"/>
      <c r="M130" s="195"/>
      <c r="N130" s="198"/>
      <c r="O130" s="37"/>
      <c r="P130" s="37"/>
      <c r="Q130" s="37"/>
      <c r="R130" s="37"/>
    </row>
    <row r="131" spans="1:18" ht="16.5" customHeight="1" x14ac:dyDescent="0.25">
      <c r="A131" s="175">
        <f t="shared" ref="A131" si="36">A128+1</f>
        <v>41</v>
      </c>
      <c r="B131" s="13" t="s">
        <v>220</v>
      </c>
      <c r="C131" s="219" t="s">
        <v>23</v>
      </c>
      <c r="D131" s="175" t="s">
        <v>92</v>
      </c>
      <c r="E131" s="199">
        <v>41680</v>
      </c>
      <c r="F131" s="199">
        <v>41643</v>
      </c>
      <c r="G131" s="175" t="s">
        <v>515</v>
      </c>
      <c r="H131" s="186"/>
      <c r="I131" s="186"/>
      <c r="J131" s="186"/>
      <c r="K131" s="186" t="s">
        <v>16</v>
      </c>
      <c r="L131" s="186" t="s">
        <v>57</v>
      </c>
      <c r="M131" s="186" t="s">
        <v>52</v>
      </c>
      <c r="N131" s="186" t="s">
        <v>17</v>
      </c>
      <c r="O131" s="37"/>
      <c r="P131" s="37"/>
      <c r="Q131" s="37"/>
      <c r="R131" s="37"/>
    </row>
    <row r="132" spans="1:18" ht="16.5" customHeight="1" x14ac:dyDescent="0.25">
      <c r="A132" s="176"/>
      <c r="B132" s="14" t="s">
        <v>221</v>
      </c>
      <c r="C132" s="220"/>
      <c r="D132" s="176"/>
      <c r="E132" s="200"/>
      <c r="F132" s="200"/>
      <c r="G132" s="176"/>
      <c r="H132" s="184"/>
      <c r="I132" s="184"/>
      <c r="J132" s="184"/>
      <c r="K132" s="184"/>
      <c r="L132" s="184"/>
      <c r="M132" s="184"/>
      <c r="N132" s="184"/>
      <c r="O132" s="37"/>
      <c r="P132" s="37"/>
      <c r="Q132" s="37"/>
      <c r="R132" s="37"/>
    </row>
    <row r="133" spans="1:18" ht="16.5" customHeight="1" x14ac:dyDescent="0.25">
      <c r="A133" s="177"/>
      <c r="B133" s="15" t="s">
        <v>222</v>
      </c>
      <c r="C133" s="221"/>
      <c r="D133" s="177"/>
      <c r="E133" s="222"/>
      <c r="F133" s="222"/>
      <c r="G133" s="177"/>
      <c r="H133" s="185"/>
      <c r="I133" s="185"/>
      <c r="J133" s="185"/>
      <c r="K133" s="185"/>
      <c r="L133" s="185"/>
      <c r="M133" s="185"/>
      <c r="N133" s="185"/>
      <c r="O133" s="37"/>
      <c r="P133" s="37"/>
      <c r="Q133" s="37"/>
      <c r="R133" s="37"/>
    </row>
    <row r="134" spans="1:18" ht="16.5" customHeight="1" x14ac:dyDescent="0.25">
      <c r="A134" s="175">
        <f t="shared" ref="A134" si="37">A131+1</f>
        <v>42</v>
      </c>
      <c r="B134" s="13" t="s">
        <v>226</v>
      </c>
      <c r="C134" s="175" t="s">
        <v>23</v>
      </c>
      <c r="D134" s="175" t="s">
        <v>92</v>
      </c>
      <c r="E134" s="199">
        <v>41914</v>
      </c>
      <c r="F134" s="199">
        <v>41643</v>
      </c>
      <c r="G134" s="175" t="s">
        <v>516</v>
      </c>
      <c r="H134" s="186"/>
      <c r="I134" s="186"/>
      <c r="J134" s="181"/>
      <c r="K134" s="186" t="s">
        <v>16</v>
      </c>
      <c r="L134" s="186" t="s">
        <v>57</v>
      </c>
      <c r="M134" s="186" t="s">
        <v>52</v>
      </c>
      <c r="N134" s="186" t="s">
        <v>17</v>
      </c>
      <c r="O134" s="37"/>
      <c r="P134" s="37"/>
      <c r="Q134" s="37"/>
      <c r="R134" s="37"/>
    </row>
    <row r="135" spans="1:18" ht="16.5" customHeight="1" x14ac:dyDescent="0.25">
      <c r="A135" s="176"/>
      <c r="B135" s="14" t="s">
        <v>228</v>
      </c>
      <c r="C135" s="176"/>
      <c r="D135" s="176"/>
      <c r="E135" s="200"/>
      <c r="F135" s="200"/>
      <c r="G135" s="176"/>
      <c r="H135" s="184"/>
      <c r="I135" s="184"/>
      <c r="J135" s="182"/>
      <c r="K135" s="184"/>
      <c r="L135" s="184"/>
      <c r="M135" s="184"/>
      <c r="N135" s="184"/>
      <c r="O135" s="37"/>
      <c r="P135" s="37"/>
      <c r="Q135" s="37"/>
      <c r="R135" s="37"/>
    </row>
    <row r="136" spans="1:18" ht="16.5" customHeight="1" x14ac:dyDescent="0.25">
      <c r="A136" s="177"/>
      <c r="B136" s="15" t="s">
        <v>229</v>
      </c>
      <c r="C136" s="177"/>
      <c r="D136" s="177"/>
      <c r="E136" s="222"/>
      <c r="F136" s="222"/>
      <c r="G136" s="177"/>
      <c r="H136" s="185"/>
      <c r="I136" s="185"/>
      <c r="J136" s="183"/>
      <c r="K136" s="185"/>
      <c r="L136" s="185"/>
      <c r="M136" s="185"/>
      <c r="N136" s="185"/>
      <c r="O136" s="37"/>
      <c r="P136" s="37"/>
      <c r="Q136" s="37"/>
      <c r="R136" s="37"/>
    </row>
    <row r="137" spans="1:18" ht="16.5" customHeight="1" x14ac:dyDescent="0.25">
      <c r="A137" s="175">
        <f t="shared" ref="A137" si="38">A134+1</f>
        <v>43</v>
      </c>
      <c r="B137" s="20" t="s">
        <v>305</v>
      </c>
      <c r="C137" s="219" t="s">
        <v>11</v>
      </c>
      <c r="D137" s="199" t="s">
        <v>380</v>
      </c>
      <c r="E137" s="175" t="s">
        <v>381</v>
      </c>
      <c r="F137" s="199">
        <v>40912</v>
      </c>
      <c r="G137" s="193" t="s">
        <v>12</v>
      </c>
      <c r="H137" s="71"/>
      <c r="I137" s="72"/>
      <c r="J137" s="72"/>
      <c r="K137" s="186" t="s">
        <v>30</v>
      </c>
      <c r="L137" s="193" t="s">
        <v>51</v>
      </c>
      <c r="M137" s="193" t="s">
        <v>52</v>
      </c>
      <c r="N137" s="186" t="s">
        <v>63</v>
      </c>
      <c r="O137" s="37"/>
      <c r="P137" s="37"/>
      <c r="Q137" s="37"/>
      <c r="R137" s="37"/>
    </row>
    <row r="138" spans="1:18" ht="16.5" customHeight="1" x14ac:dyDescent="0.25">
      <c r="A138" s="176"/>
      <c r="B138" s="29" t="s">
        <v>306</v>
      </c>
      <c r="C138" s="220"/>
      <c r="D138" s="200"/>
      <c r="E138" s="176"/>
      <c r="F138" s="176"/>
      <c r="G138" s="194"/>
      <c r="H138" s="73"/>
      <c r="I138" s="74"/>
      <c r="J138" s="74"/>
      <c r="K138" s="184"/>
      <c r="L138" s="194"/>
      <c r="M138" s="194"/>
      <c r="N138" s="184"/>
      <c r="O138" s="37"/>
      <c r="P138" s="37"/>
      <c r="Q138" s="37"/>
      <c r="R138" s="37"/>
    </row>
    <row r="139" spans="1:18" ht="16.5" customHeight="1" x14ac:dyDescent="0.25">
      <c r="A139" s="177"/>
      <c r="B139" s="30" t="s">
        <v>379</v>
      </c>
      <c r="C139" s="221"/>
      <c r="D139" s="222"/>
      <c r="E139" s="177"/>
      <c r="F139" s="177"/>
      <c r="G139" s="195"/>
      <c r="H139" s="62"/>
      <c r="I139" s="75"/>
      <c r="J139" s="75"/>
      <c r="K139" s="185"/>
      <c r="L139" s="195"/>
      <c r="M139" s="195"/>
      <c r="N139" s="185"/>
      <c r="O139" s="37"/>
      <c r="P139" s="37"/>
      <c r="Q139" s="37"/>
      <c r="R139" s="37"/>
    </row>
    <row r="140" spans="1:18" ht="16.5" customHeight="1" x14ac:dyDescent="0.25">
      <c r="A140" s="175">
        <f t="shared" ref="A140" si="39">A137+1</f>
        <v>44</v>
      </c>
      <c r="B140" s="13" t="s">
        <v>183</v>
      </c>
      <c r="C140" s="175" t="s">
        <v>14</v>
      </c>
      <c r="D140" s="175" t="s">
        <v>184</v>
      </c>
      <c r="E140" s="199">
        <v>37083</v>
      </c>
      <c r="F140" s="199">
        <v>36901</v>
      </c>
      <c r="G140" s="175" t="s">
        <v>471</v>
      </c>
      <c r="H140" s="186" t="s">
        <v>185</v>
      </c>
      <c r="I140" s="181">
        <v>40224</v>
      </c>
      <c r="J140" s="181">
        <v>40226</v>
      </c>
      <c r="K140" s="56" t="s">
        <v>31</v>
      </c>
      <c r="L140" s="186" t="s">
        <v>57</v>
      </c>
      <c r="M140" s="186" t="s">
        <v>52</v>
      </c>
      <c r="N140" s="186" t="s">
        <v>58</v>
      </c>
    </row>
    <row r="141" spans="1:18" ht="16.5" customHeight="1" x14ac:dyDescent="0.25">
      <c r="A141" s="176"/>
      <c r="B141" s="14" t="s">
        <v>186</v>
      </c>
      <c r="C141" s="176"/>
      <c r="D141" s="176"/>
      <c r="E141" s="200"/>
      <c r="F141" s="200"/>
      <c r="G141" s="176"/>
      <c r="H141" s="184"/>
      <c r="I141" s="182"/>
      <c r="J141" s="182"/>
      <c r="K141" s="53" t="s">
        <v>187</v>
      </c>
      <c r="L141" s="184"/>
      <c r="M141" s="184"/>
      <c r="N141" s="184"/>
    </row>
    <row r="142" spans="1:18" ht="16.5" customHeight="1" x14ac:dyDescent="0.25">
      <c r="A142" s="177"/>
      <c r="B142" s="15" t="s">
        <v>188</v>
      </c>
      <c r="C142" s="177"/>
      <c r="D142" s="177"/>
      <c r="E142" s="222"/>
      <c r="F142" s="222"/>
      <c r="G142" s="177"/>
      <c r="H142" s="185"/>
      <c r="I142" s="183"/>
      <c r="J142" s="183"/>
      <c r="K142" s="54"/>
      <c r="L142" s="185"/>
      <c r="M142" s="185"/>
      <c r="N142" s="185"/>
    </row>
    <row r="143" spans="1:18" ht="16.5" customHeight="1" x14ac:dyDescent="0.25">
      <c r="A143" s="175">
        <f t="shared" ref="A143" si="40">A140+1</f>
        <v>45</v>
      </c>
      <c r="B143" s="20" t="s">
        <v>346</v>
      </c>
      <c r="C143" s="175" t="s">
        <v>20</v>
      </c>
      <c r="D143" s="199" t="s">
        <v>447</v>
      </c>
      <c r="E143" s="199">
        <v>41314</v>
      </c>
      <c r="F143" s="199">
        <v>41284</v>
      </c>
      <c r="G143" s="175" t="s">
        <v>449</v>
      </c>
      <c r="H143" s="268"/>
      <c r="I143" s="268"/>
      <c r="J143" s="268"/>
      <c r="K143" s="184" t="s">
        <v>31</v>
      </c>
      <c r="L143" s="186" t="s">
        <v>57</v>
      </c>
      <c r="M143" s="186" t="s">
        <v>52</v>
      </c>
      <c r="N143" s="58"/>
    </row>
    <row r="144" spans="1:18" ht="16.5" customHeight="1" x14ac:dyDescent="0.25">
      <c r="A144" s="176"/>
      <c r="B144" s="29" t="s">
        <v>347</v>
      </c>
      <c r="C144" s="176"/>
      <c r="D144" s="200"/>
      <c r="E144" s="176"/>
      <c r="F144" s="200"/>
      <c r="G144" s="176"/>
      <c r="H144" s="269"/>
      <c r="I144" s="269"/>
      <c r="J144" s="269"/>
      <c r="K144" s="184"/>
      <c r="L144" s="184"/>
      <c r="M144" s="184"/>
      <c r="N144" s="59"/>
    </row>
    <row r="145" spans="1:14" ht="16.5" customHeight="1" x14ac:dyDescent="0.25">
      <c r="A145" s="177"/>
      <c r="B145" s="32" t="s">
        <v>22</v>
      </c>
      <c r="C145" s="177"/>
      <c r="D145" s="222"/>
      <c r="E145" s="177"/>
      <c r="F145" s="222"/>
      <c r="G145" s="177"/>
      <c r="H145" s="270"/>
      <c r="I145" s="270"/>
      <c r="J145" s="270"/>
      <c r="K145" s="185"/>
      <c r="L145" s="185"/>
      <c r="M145" s="185"/>
      <c r="N145" s="60"/>
    </row>
    <row r="146" spans="1:14" ht="16.5" customHeight="1" x14ac:dyDescent="0.25">
      <c r="A146" s="176">
        <f t="shared" ref="A146" si="41">A143+1</f>
        <v>46</v>
      </c>
      <c r="B146" s="14" t="s">
        <v>192</v>
      </c>
      <c r="C146" s="176" t="s">
        <v>23</v>
      </c>
      <c r="D146" s="176" t="s">
        <v>87</v>
      </c>
      <c r="E146" s="200" t="s">
        <v>348</v>
      </c>
      <c r="F146" s="200">
        <v>42008</v>
      </c>
      <c r="G146" s="175" t="s">
        <v>472</v>
      </c>
      <c r="H146" s="184" t="s">
        <v>405</v>
      </c>
      <c r="I146" s="182" t="s">
        <v>406</v>
      </c>
      <c r="J146" s="182">
        <v>42370</v>
      </c>
      <c r="K146" s="184" t="s">
        <v>31</v>
      </c>
      <c r="L146" s="184" t="s">
        <v>51</v>
      </c>
      <c r="M146" s="184" t="s">
        <v>52</v>
      </c>
      <c r="N146" s="184" t="s">
        <v>333</v>
      </c>
    </row>
    <row r="147" spans="1:14" ht="16.5" customHeight="1" x14ac:dyDescent="0.25">
      <c r="A147" s="176"/>
      <c r="B147" s="14" t="s">
        <v>193</v>
      </c>
      <c r="C147" s="176"/>
      <c r="D147" s="176"/>
      <c r="E147" s="200"/>
      <c r="F147" s="200"/>
      <c r="G147" s="176"/>
      <c r="H147" s="184"/>
      <c r="I147" s="182"/>
      <c r="J147" s="182"/>
      <c r="K147" s="184"/>
      <c r="L147" s="184"/>
      <c r="M147" s="184"/>
      <c r="N147" s="184"/>
    </row>
    <row r="148" spans="1:14" ht="16.5" customHeight="1" x14ac:dyDescent="0.25">
      <c r="A148" s="177"/>
      <c r="B148" s="15" t="s">
        <v>136</v>
      </c>
      <c r="C148" s="177"/>
      <c r="D148" s="177"/>
      <c r="E148" s="222"/>
      <c r="F148" s="222"/>
      <c r="G148" s="177"/>
      <c r="H148" s="185"/>
      <c r="I148" s="183"/>
      <c r="J148" s="183"/>
      <c r="K148" s="185"/>
      <c r="L148" s="185"/>
      <c r="M148" s="185"/>
      <c r="N148" s="185"/>
    </row>
    <row r="149" spans="1:14" ht="16.5" customHeight="1" x14ac:dyDescent="0.25">
      <c r="A149" s="175">
        <f t="shared" ref="A149" si="42">A146+1</f>
        <v>47</v>
      </c>
      <c r="B149" s="13" t="s">
        <v>194</v>
      </c>
      <c r="C149" s="175" t="s">
        <v>14</v>
      </c>
      <c r="D149" s="175" t="s">
        <v>72</v>
      </c>
      <c r="E149" s="199">
        <v>40577</v>
      </c>
      <c r="F149" s="199">
        <v>40547</v>
      </c>
      <c r="G149" s="175" t="s">
        <v>448</v>
      </c>
      <c r="H149" s="186" t="s">
        <v>76</v>
      </c>
      <c r="I149" s="186" t="s">
        <v>398</v>
      </c>
      <c r="J149" s="186" t="s">
        <v>398</v>
      </c>
      <c r="K149" s="56" t="s">
        <v>31</v>
      </c>
      <c r="L149" s="186" t="s">
        <v>51</v>
      </c>
      <c r="M149" s="186" t="s">
        <v>52</v>
      </c>
      <c r="N149" s="186" t="s">
        <v>17</v>
      </c>
    </row>
    <row r="150" spans="1:14" ht="16.5" customHeight="1" x14ac:dyDescent="0.25">
      <c r="A150" s="176"/>
      <c r="B150" s="14" t="s">
        <v>195</v>
      </c>
      <c r="C150" s="176"/>
      <c r="D150" s="176"/>
      <c r="E150" s="200"/>
      <c r="F150" s="200"/>
      <c r="G150" s="176"/>
      <c r="H150" s="184"/>
      <c r="I150" s="184"/>
      <c r="J150" s="184"/>
      <c r="K150" s="53" t="s">
        <v>65</v>
      </c>
      <c r="L150" s="184"/>
      <c r="M150" s="184"/>
      <c r="N150" s="184"/>
    </row>
    <row r="151" spans="1:14" ht="16.5" customHeight="1" x14ac:dyDescent="0.25">
      <c r="A151" s="177"/>
      <c r="B151" s="15" t="s">
        <v>196</v>
      </c>
      <c r="C151" s="177"/>
      <c r="D151" s="177"/>
      <c r="E151" s="222"/>
      <c r="F151" s="222"/>
      <c r="G151" s="177"/>
      <c r="H151" s="185"/>
      <c r="I151" s="185"/>
      <c r="J151" s="185"/>
      <c r="K151" s="54"/>
      <c r="L151" s="185"/>
      <c r="M151" s="185"/>
      <c r="N151" s="185"/>
    </row>
    <row r="152" spans="1:14" ht="16.5" customHeight="1" x14ac:dyDescent="0.25">
      <c r="A152" s="175">
        <f t="shared" ref="A152" si="43">A149+1</f>
        <v>48</v>
      </c>
      <c r="B152" s="13" t="s">
        <v>197</v>
      </c>
      <c r="C152" s="175" t="s">
        <v>23</v>
      </c>
      <c r="D152" s="175" t="s">
        <v>198</v>
      </c>
      <c r="E152" s="199" t="s">
        <v>349</v>
      </c>
      <c r="F152" s="199">
        <v>39823</v>
      </c>
      <c r="G152" s="175" t="s">
        <v>473</v>
      </c>
      <c r="H152" s="186"/>
      <c r="I152" s="186"/>
      <c r="J152" s="186"/>
      <c r="K152" s="186" t="s">
        <v>16</v>
      </c>
      <c r="L152" s="186" t="s">
        <v>57</v>
      </c>
      <c r="M152" s="186" t="s">
        <v>52</v>
      </c>
      <c r="N152" s="186" t="s">
        <v>17</v>
      </c>
    </row>
    <row r="153" spans="1:14" ht="16.5" customHeight="1" x14ac:dyDescent="0.25">
      <c r="A153" s="176"/>
      <c r="B153" s="14" t="s">
        <v>199</v>
      </c>
      <c r="C153" s="176"/>
      <c r="D153" s="176"/>
      <c r="E153" s="200"/>
      <c r="F153" s="200"/>
      <c r="G153" s="176"/>
      <c r="H153" s="184"/>
      <c r="I153" s="184"/>
      <c r="J153" s="184"/>
      <c r="K153" s="184"/>
      <c r="L153" s="184"/>
      <c r="M153" s="184"/>
      <c r="N153" s="184"/>
    </row>
    <row r="154" spans="1:14" ht="16.5" customHeight="1" x14ac:dyDescent="0.25">
      <c r="A154" s="177"/>
      <c r="B154" s="15" t="s">
        <v>200</v>
      </c>
      <c r="C154" s="177"/>
      <c r="D154" s="177"/>
      <c r="E154" s="222"/>
      <c r="F154" s="222"/>
      <c r="G154" s="177"/>
      <c r="H154" s="185"/>
      <c r="I154" s="185"/>
      <c r="J154" s="185"/>
      <c r="K154" s="185"/>
      <c r="L154" s="185"/>
      <c r="M154" s="185"/>
      <c r="N154" s="185"/>
    </row>
    <row r="155" spans="1:14" ht="16.5" customHeight="1" x14ac:dyDescent="0.25">
      <c r="A155" s="175">
        <f t="shared" ref="A155" si="44">A152+1</f>
        <v>49</v>
      </c>
      <c r="B155" s="13" t="s">
        <v>201</v>
      </c>
      <c r="C155" s="175" t="s">
        <v>24</v>
      </c>
      <c r="D155" s="175" t="s">
        <v>175</v>
      </c>
      <c r="E155" s="199" t="s">
        <v>350</v>
      </c>
      <c r="F155" s="199">
        <v>42006</v>
      </c>
      <c r="G155" s="175" t="s">
        <v>517</v>
      </c>
      <c r="H155" s="186" t="s">
        <v>175</v>
      </c>
      <c r="I155" s="181" t="s">
        <v>350</v>
      </c>
      <c r="J155" s="181">
        <v>42006</v>
      </c>
      <c r="K155" s="186" t="s">
        <v>31</v>
      </c>
      <c r="L155" s="186" t="s">
        <v>57</v>
      </c>
      <c r="M155" s="186" t="s">
        <v>52</v>
      </c>
      <c r="N155" s="186" t="s">
        <v>17</v>
      </c>
    </row>
    <row r="156" spans="1:14" ht="16.5" customHeight="1" x14ac:dyDescent="0.25">
      <c r="A156" s="176"/>
      <c r="B156" s="14" t="s">
        <v>202</v>
      </c>
      <c r="C156" s="176"/>
      <c r="D156" s="176"/>
      <c r="E156" s="200"/>
      <c r="F156" s="200"/>
      <c r="G156" s="176"/>
      <c r="H156" s="184"/>
      <c r="I156" s="182"/>
      <c r="J156" s="182"/>
      <c r="K156" s="184"/>
      <c r="L156" s="184"/>
      <c r="M156" s="184"/>
      <c r="N156" s="184"/>
    </row>
    <row r="157" spans="1:14" ht="16.5" customHeight="1" x14ac:dyDescent="0.25">
      <c r="A157" s="177"/>
      <c r="B157" s="15" t="s">
        <v>203</v>
      </c>
      <c r="C157" s="177"/>
      <c r="D157" s="177"/>
      <c r="E157" s="222"/>
      <c r="F157" s="222"/>
      <c r="G157" s="177"/>
      <c r="H157" s="185"/>
      <c r="I157" s="183"/>
      <c r="J157" s="183"/>
      <c r="K157" s="185"/>
      <c r="L157" s="185"/>
      <c r="M157" s="185"/>
      <c r="N157" s="185"/>
    </row>
    <row r="158" spans="1:14" ht="16.5" customHeight="1" x14ac:dyDescent="0.25">
      <c r="A158" s="175">
        <f t="shared" ref="A158" si="45">A155+1</f>
        <v>50</v>
      </c>
      <c r="B158" s="13" t="s">
        <v>204</v>
      </c>
      <c r="C158" s="175" t="s">
        <v>24</v>
      </c>
      <c r="D158" s="175" t="s">
        <v>474</v>
      </c>
      <c r="E158" s="199">
        <v>41888</v>
      </c>
      <c r="F158" s="199">
        <v>41645</v>
      </c>
      <c r="G158" s="175" t="s">
        <v>448</v>
      </c>
      <c r="H158" s="186" t="s">
        <v>475</v>
      </c>
      <c r="I158" s="181">
        <v>42013</v>
      </c>
      <c r="J158" s="181">
        <v>42013</v>
      </c>
      <c r="K158" s="186" t="s">
        <v>31</v>
      </c>
      <c r="L158" s="186" t="s">
        <v>51</v>
      </c>
      <c r="M158" s="186" t="s">
        <v>52</v>
      </c>
      <c r="N158" s="186" t="s">
        <v>17</v>
      </c>
    </row>
    <row r="159" spans="1:14" ht="16.5" customHeight="1" x14ac:dyDescent="0.25">
      <c r="A159" s="176"/>
      <c r="B159" s="14" t="s">
        <v>205</v>
      </c>
      <c r="C159" s="176"/>
      <c r="D159" s="176"/>
      <c r="E159" s="200"/>
      <c r="F159" s="200"/>
      <c r="G159" s="176"/>
      <c r="H159" s="184"/>
      <c r="I159" s="182"/>
      <c r="J159" s="182"/>
      <c r="K159" s="184"/>
      <c r="L159" s="184"/>
      <c r="M159" s="184"/>
      <c r="N159" s="184"/>
    </row>
    <row r="160" spans="1:14" ht="16.5" customHeight="1" x14ac:dyDescent="0.25">
      <c r="A160" s="177"/>
      <c r="B160" s="15" t="s">
        <v>206</v>
      </c>
      <c r="C160" s="177"/>
      <c r="D160" s="177"/>
      <c r="E160" s="222"/>
      <c r="F160" s="222"/>
      <c r="G160" s="177"/>
      <c r="H160" s="185"/>
      <c r="I160" s="183"/>
      <c r="J160" s="183"/>
      <c r="K160" s="185"/>
      <c r="L160" s="185"/>
      <c r="M160" s="185"/>
      <c r="N160" s="185"/>
    </row>
    <row r="161" spans="1:14" ht="16.5" customHeight="1" x14ac:dyDescent="0.25">
      <c r="A161" s="175">
        <f t="shared" ref="A161" si="46">A158+1</f>
        <v>51</v>
      </c>
      <c r="B161" s="39" t="s">
        <v>152</v>
      </c>
      <c r="C161" s="175" t="s">
        <v>14</v>
      </c>
      <c r="D161" s="219" t="s">
        <v>396</v>
      </c>
      <c r="E161" s="203" t="s">
        <v>397</v>
      </c>
      <c r="F161" s="203">
        <v>42379</v>
      </c>
      <c r="G161" s="175" t="s">
        <v>518</v>
      </c>
      <c r="H161" s="193" t="s">
        <v>382</v>
      </c>
      <c r="I161" s="187" t="s">
        <v>383</v>
      </c>
      <c r="J161" s="187" t="s">
        <v>383</v>
      </c>
      <c r="K161" s="186" t="s">
        <v>31</v>
      </c>
      <c r="L161" s="193" t="s">
        <v>57</v>
      </c>
      <c r="M161" s="193" t="s">
        <v>52</v>
      </c>
      <c r="N161" s="225" t="s">
        <v>58</v>
      </c>
    </row>
    <row r="162" spans="1:14" ht="16.5" customHeight="1" x14ac:dyDescent="0.25">
      <c r="A162" s="176"/>
      <c r="B162" s="36" t="s">
        <v>153</v>
      </c>
      <c r="C162" s="176"/>
      <c r="D162" s="220"/>
      <c r="E162" s="204"/>
      <c r="F162" s="204"/>
      <c r="G162" s="176"/>
      <c r="H162" s="194"/>
      <c r="I162" s="188"/>
      <c r="J162" s="188"/>
      <c r="K162" s="184"/>
      <c r="L162" s="194"/>
      <c r="M162" s="194"/>
      <c r="N162" s="225"/>
    </row>
    <row r="163" spans="1:14" ht="16.5" customHeight="1" x14ac:dyDescent="0.25">
      <c r="A163" s="177"/>
      <c r="B163" s="38" t="s">
        <v>395</v>
      </c>
      <c r="C163" s="177"/>
      <c r="D163" s="221"/>
      <c r="E163" s="205"/>
      <c r="F163" s="205"/>
      <c r="G163" s="177"/>
      <c r="H163" s="195"/>
      <c r="I163" s="189"/>
      <c r="J163" s="189"/>
      <c r="K163" s="185"/>
      <c r="L163" s="195"/>
      <c r="M163" s="195"/>
      <c r="N163" s="226"/>
    </row>
    <row r="164" spans="1:14" ht="16.5" customHeight="1" x14ac:dyDescent="0.25">
      <c r="A164" s="175">
        <f t="shared" ref="A164" si="47">A161+1</f>
        <v>52</v>
      </c>
      <c r="B164" s="13" t="s">
        <v>121</v>
      </c>
      <c r="C164" s="175" t="s">
        <v>23</v>
      </c>
      <c r="D164" s="175"/>
      <c r="E164" s="175"/>
      <c r="F164" s="199">
        <v>37625</v>
      </c>
      <c r="G164" s="35" t="s">
        <v>332</v>
      </c>
      <c r="H164" s="186" t="s">
        <v>76</v>
      </c>
      <c r="I164" s="181">
        <v>41302</v>
      </c>
      <c r="J164" s="181">
        <v>41302</v>
      </c>
      <c r="K164" s="186" t="s">
        <v>16</v>
      </c>
      <c r="L164" s="186" t="s">
        <v>57</v>
      </c>
      <c r="M164" s="186" t="s">
        <v>52</v>
      </c>
      <c r="N164" s="186" t="s">
        <v>17</v>
      </c>
    </row>
    <row r="165" spans="1:14" ht="16.5" customHeight="1" x14ac:dyDescent="0.25">
      <c r="A165" s="176"/>
      <c r="B165" s="14" t="s">
        <v>122</v>
      </c>
      <c r="C165" s="176"/>
      <c r="D165" s="176"/>
      <c r="E165" s="176"/>
      <c r="F165" s="200"/>
      <c r="G165" s="14" t="s">
        <v>54</v>
      </c>
      <c r="H165" s="184"/>
      <c r="I165" s="182"/>
      <c r="J165" s="182"/>
      <c r="K165" s="184"/>
      <c r="L165" s="184"/>
      <c r="M165" s="184"/>
      <c r="N165" s="184"/>
    </row>
    <row r="166" spans="1:14" ht="16.5" customHeight="1" x14ac:dyDescent="0.25">
      <c r="A166" s="177"/>
      <c r="B166" s="15" t="s">
        <v>123</v>
      </c>
      <c r="C166" s="177"/>
      <c r="D166" s="177"/>
      <c r="E166" s="177"/>
      <c r="F166" s="222"/>
      <c r="G166" s="55"/>
      <c r="H166" s="185"/>
      <c r="I166" s="183"/>
      <c r="J166" s="183"/>
      <c r="K166" s="185"/>
      <c r="L166" s="185"/>
      <c r="M166" s="185"/>
      <c r="N166" s="185"/>
    </row>
    <row r="167" spans="1:14" ht="16.5" customHeight="1" x14ac:dyDescent="0.25">
      <c r="A167" s="175">
        <f t="shared" ref="A167" si="48">A164+1</f>
        <v>53</v>
      </c>
      <c r="B167" s="13" t="s">
        <v>148</v>
      </c>
      <c r="C167" s="175" t="s">
        <v>23</v>
      </c>
      <c r="D167" s="175" t="s">
        <v>149</v>
      </c>
      <c r="E167" s="199" t="s">
        <v>351</v>
      </c>
      <c r="F167" s="199">
        <v>39817</v>
      </c>
      <c r="G167" s="35" t="s">
        <v>332</v>
      </c>
      <c r="H167" s="186"/>
      <c r="I167" s="186"/>
      <c r="J167" s="181"/>
      <c r="K167" s="186" t="s">
        <v>16</v>
      </c>
      <c r="L167" s="186" t="s">
        <v>57</v>
      </c>
      <c r="M167" s="186" t="s">
        <v>52</v>
      </c>
      <c r="N167" s="186" t="s">
        <v>17</v>
      </c>
    </row>
    <row r="168" spans="1:14" ht="16.5" customHeight="1" x14ac:dyDescent="0.25">
      <c r="A168" s="176"/>
      <c r="B168" s="14" t="s">
        <v>150</v>
      </c>
      <c r="C168" s="176"/>
      <c r="D168" s="176"/>
      <c r="E168" s="200"/>
      <c r="F168" s="200"/>
      <c r="G168" s="14" t="s">
        <v>54</v>
      </c>
      <c r="H168" s="184"/>
      <c r="I168" s="184"/>
      <c r="J168" s="182"/>
      <c r="K168" s="184"/>
      <c r="L168" s="184"/>
      <c r="M168" s="184"/>
      <c r="N168" s="184"/>
    </row>
    <row r="169" spans="1:14" ht="16.5" customHeight="1" x14ac:dyDescent="0.25">
      <c r="A169" s="177"/>
      <c r="B169" s="15" t="s">
        <v>151</v>
      </c>
      <c r="C169" s="177"/>
      <c r="D169" s="177"/>
      <c r="E169" s="222"/>
      <c r="F169" s="222"/>
      <c r="G169" s="15"/>
      <c r="H169" s="185"/>
      <c r="I169" s="185"/>
      <c r="J169" s="183"/>
      <c r="K169" s="185"/>
      <c r="L169" s="185"/>
      <c r="M169" s="185"/>
      <c r="N169" s="185"/>
    </row>
    <row r="170" spans="1:14" ht="16.5" customHeight="1" x14ac:dyDescent="0.25">
      <c r="A170" s="175">
        <f t="shared" ref="A170" si="49">A167+1</f>
        <v>54</v>
      </c>
      <c r="B170" s="16" t="s">
        <v>353</v>
      </c>
      <c r="C170" s="175" t="s">
        <v>20</v>
      </c>
      <c r="D170" s="199" t="s">
        <v>391</v>
      </c>
      <c r="E170" s="199" t="s">
        <v>392</v>
      </c>
      <c r="F170" s="199">
        <v>42739</v>
      </c>
      <c r="G170" s="35" t="s">
        <v>332</v>
      </c>
      <c r="H170" s="63"/>
      <c r="I170" s="63"/>
      <c r="J170" s="63"/>
      <c r="K170" s="63"/>
      <c r="L170" s="63"/>
      <c r="M170" s="63"/>
      <c r="N170" s="58"/>
    </row>
    <row r="171" spans="1:14" ht="16.5" customHeight="1" x14ac:dyDescent="0.25">
      <c r="A171" s="176"/>
      <c r="B171" s="17" t="s">
        <v>308</v>
      </c>
      <c r="C171" s="176"/>
      <c r="D171" s="200"/>
      <c r="E171" s="200"/>
      <c r="F171" s="200"/>
      <c r="G171" s="14" t="s">
        <v>54</v>
      </c>
      <c r="H171" s="64"/>
      <c r="I171" s="64"/>
      <c r="J171" s="64"/>
      <c r="K171" s="64"/>
      <c r="L171" s="64"/>
      <c r="M171" s="64"/>
      <c r="N171" s="59"/>
    </row>
    <row r="172" spans="1:14" ht="16.5" customHeight="1" x14ac:dyDescent="0.25">
      <c r="A172" s="177"/>
      <c r="B172" s="18" t="s">
        <v>38</v>
      </c>
      <c r="C172" s="177"/>
      <c r="D172" s="222"/>
      <c r="E172" s="222"/>
      <c r="F172" s="222"/>
      <c r="G172" s="38" t="s">
        <v>322</v>
      </c>
      <c r="H172" s="76"/>
      <c r="I172" s="76"/>
      <c r="J172" s="76"/>
      <c r="K172" s="76"/>
      <c r="L172" s="76"/>
      <c r="M172" s="76"/>
      <c r="N172" s="60"/>
    </row>
    <row r="173" spans="1:14" ht="16.5" customHeight="1" x14ac:dyDescent="0.25">
      <c r="A173" s="175">
        <f t="shared" ref="A173" si="50">A170+1</f>
        <v>55</v>
      </c>
      <c r="B173" s="16" t="s">
        <v>320</v>
      </c>
      <c r="C173" s="175" t="s">
        <v>23</v>
      </c>
      <c r="D173" s="199" t="s">
        <v>323</v>
      </c>
      <c r="E173" s="199" t="s">
        <v>324</v>
      </c>
      <c r="F173" s="199">
        <v>41643</v>
      </c>
      <c r="G173" s="35" t="s">
        <v>332</v>
      </c>
      <c r="H173" s="186" t="s">
        <v>407</v>
      </c>
      <c r="I173" s="181" t="s">
        <v>376</v>
      </c>
      <c r="J173" s="181" t="s">
        <v>376</v>
      </c>
      <c r="K173" s="186" t="s">
        <v>31</v>
      </c>
      <c r="L173" s="186" t="s">
        <v>57</v>
      </c>
      <c r="M173" s="186" t="s">
        <v>52</v>
      </c>
      <c r="N173" s="186" t="s">
        <v>17</v>
      </c>
    </row>
    <row r="174" spans="1:14" ht="16.5" customHeight="1" x14ac:dyDescent="0.25">
      <c r="A174" s="176"/>
      <c r="B174" s="17" t="s">
        <v>321</v>
      </c>
      <c r="C174" s="176"/>
      <c r="D174" s="200"/>
      <c r="E174" s="200"/>
      <c r="F174" s="200"/>
      <c r="G174" s="14" t="s">
        <v>54</v>
      </c>
      <c r="H174" s="184"/>
      <c r="I174" s="182"/>
      <c r="J174" s="182"/>
      <c r="K174" s="184"/>
      <c r="L174" s="184"/>
      <c r="M174" s="184"/>
      <c r="N174" s="184"/>
    </row>
    <row r="175" spans="1:14" ht="16.5" customHeight="1" x14ac:dyDescent="0.25">
      <c r="A175" s="177"/>
      <c r="B175" s="18" t="s">
        <v>38</v>
      </c>
      <c r="C175" s="177"/>
      <c r="D175" s="222"/>
      <c r="E175" s="222"/>
      <c r="F175" s="222"/>
      <c r="G175" s="40"/>
      <c r="H175" s="185"/>
      <c r="I175" s="183"/>
      <c r="J175" s="183"/>
      <c r="K175" s="185"/>
      <c r="L175" s="185"/>
      <c r="M175" s="185"/>
      <c r="N175" s="185"/>
    </row>
    <row r="176" spans="1:14" ht="16.5" customHeight="1" x14ac:dyDescent="0.25">
      <c r="A176" s="175">
        <f t="shared" ref="A176" si="51">A173+1</f>
        <v>56</v>
      </c>
      <c r="B176" s="16" t="s">
        <v>325</v>
      </c>
      <c r="C176" s="175" t="s">
        <v>25</v>
      </c>
      <c r="D176" s="199" t="s">
        <v>328</v>
      </c>
      <c r="E176" s="199">
        <v>41701</v>
      </c>
      <c r="F176" s="199">
        <v>41643</v>
      </c>
      <c r="G176" s="35" t="s">
        <v>332</v>
      </c>
      <c r="H176" s="63"/>
      <c r="I176" s="63"/>
      <c r="J176" s="63"/>
      <c r="K176" s="186" t="s">
        <v>329</v>
      </c>
      <c r="L176" s="186" t="s">
        <v>51</v>
      </c>
      <c r="M176" s="186" t="s">
        <v>52</v>
      </c>
      <c r="N176" s="58"/>
    </row>
    <row r="177" spans="1:14" ht="16.5" customHeight="1" x14ac:dyDescent="0.25">
      <c r="A177" s="176"/>
      <c r="B177" s="17" t="s">
        <v>326</v>
      </c>
      <c r="C177" s="176"/>
      <c r="D177" s="200"/>
      <c r="E177" s="200"/>
      <c r="F177" s="200"/>
      <c r="G177" s="14" t="s">
        <v>54</v>
      </c>
      <c r="H177" s="64"/>
      <c r="I177" s="64"/>
      <c r="J177" s="64"/>
      <c r="K177" s="184"/>
      <c r="L177" s="184"/>
      <c r="M177" s="184"/>
      <c r="N177" s="59"/>
    </row>
    <row r="178" spans="1:14" ht="16.5" customHeight="1" x14ac:dyDescent="0.25">
      <c r="A178" s="177"/>
      <c r="B178" s="18" t="s">
        <v>327</v>
      </c>
      <c r="C178" s="177"/>
      <c r="D178" s="222"/>
      <c r="E178" s="222"/>
      <c r="F178" s="222"/>
      <c r="G178" s="38"/>
      <c r="H178" s="76"/>
      <c r="I178" s="76"/>
      <c r="J178" s="76"/>
      <c r="K178" s="185"/>
      <c r="L178" s="185"/>
      <c r="M178" s="185"/>
      <c r="N178" s="60"/>
    </row>
    <row r="179" spans="1:14" ht="16.5" customHeight="1" x14ac:dyDescent="0.25">
      <c r="A179" s="175">
        <f t="shared" ref="A179" si="52">A176+1</f>
        <v>57</v>
      </c>
      <c r="B179" s="20" t="s">
        <v>352</v>
      </c>
      <c r="C179" s="175" t="s">
        <v>14</v>
      </c>
      <c r="D179" s="227"/>
      <c r="E179" s="230"/>
      <c r="F179" s="199">
        <v>41278</v>
      </c>
      <c r="G179" s="35" t="s">
        <v>331</v>
      </c>
      <c r="H179" s="71"/>
      <c r="I179" s="72"/>
      <c r="J179" s="72"/>
      <c r="K179" s="71"/>
      <c r="L179" s="71"/>
      <c r="M179" s="71"/>
      <c r="N179" s="71"/>
    </row>
    <row r="180" spans="1:14" ht="16.5" customHeight="1" x14ac:dyDescent="0.25">
      <c r="A180" s="176"/>
      <c r="B180" s="29" t="s">
        <v>307</v>
      </c>
      <c r="C180" s="176"/>
      <c r="D180" s="228"/>
      <c r="E180" s="231"/>
      <c r="F180" s="200"/>
      <c r="G180" s="14" t="s">
        <v>54</v>
      </c>
      <c r="H180" s="73"/>
      <c r="I180" s="74"/>
      <c r="J180" s="74"/>
      <c r="K180" s="73"/>
      <c r="L180" s="73"/>
      <c r="M180" s="73"/>
      <c r="N180" s="73"/>
    </row>
    <row r="181" spans="1:14" ht="16.5" customHeight="1" x14ac:dyDescent="0.25">
      <c r="A181" s="177"/>
      <c r="B181" s="32" t="s">
        <v>18</v>
      </c>
      <c r="C181" s="177"/>
      <c r="D181" s="229"/>
      <c r="E181" s="232"/>
      <c r="F181" s="222"/>
      <c r="G181" s="34"/>
      <c r="H181" s="62"/>
      <c r="I181" s="75"/>
      <c r="J181" s="75"/>
      <c r="K181" s="62"/>
      <c r="L181" s="62"/>
      <c r="M181" s="62"/>
      <c r="N181" s="62"/>
    </row>
    <row r="182" spans="1:14" ht="16.5" customHeight="1" x14ac:dyDescent="0.25">
      <c r="A182" s="179">
        <f t="shared" ref="A182" si="53">A179+1</f>
        <v>58</v>
      </c>
      <c r="B182" s="41" t="s">
        <v>207</v>
      </c>
      <c r="C182" s="179" t="s">
        <v>14</v>
      </c>
      <c r="D182" s="179" t="s">
        <v>72</v>
      </c>
      <c r="E182" s="199">
        <v>40577</v>
      </c>
      <c r="F182" s="199">
        <v>40547</v>
      </c>
      <c r="G182" s="178" t="s">
        <v>519</v>
      </c>
      <c r="H182" s="193" t="s">
        <v>382</v>
      </c>
      <c r="I182" s="187" t="s">
        <v>383</v>
      </c>
      <c r="J182" s="187" t="s">
        <v>383</v>
      </c>
      <c r="K182" s="77" t="s">
        <v>31</v>
      </c>
      <c r="L182" s="225" t="s">
        <v>51</v>
      </c>
      <c r="M182" s="225" t="s">
        <v>52</v>
      </c>
      <c r="N182" s="225" t="s">
        <v>58</v>
      </c>
    </row>
    <row r="183" spans="1:14" ht="16.5" customHeight="1" x14ac:dyDescent="0.25">
      <c r="A183" s="179"/>
      <c r="B183" s="41" t="s">
        <v>208</v>
      </c>
      <c r="C183" s="179"/>
      <c r="D183" s="179"/>
      <c r="E183" s="200"/>
      <c r="F183" s="200"/>
      <c r="G183" s="179"/>
      <c r="H183" s="194"/>
      <c r="I183" s="188"/>
      <c r="J183" s="188"/>
      <c r="K183" s="77" t="s">
        <v>65</v>
      </c>
      <c r="L183" s="225"/>
      <c r="M183" s="225"/>
      <c r="N183" s="225"/>
    </row>
    <row r="184" spans="1:14" ht="16.5" customHeight="1" x14ac:dyDescent="0.25">
      <c r="A184" s="180"/>
      <c r="B184" s="42" t="s">
        <v>209</v>
      </c>
      <c r="C184" s="180"/>
      <c r="D184" s="180"/>
      <c r="E184" s="222"/>
      <c r="F184" s="222"/>
      <c r="G184" s="180"/>
      <c r="H184" s="195"/>
      <c r="I184" s="189"/>
      <c r="J184" s="189"/>
      <c r="K184" s="78"/>
      <c r="L184" s="226"/>
      <c r="M184" s="226"/>
      <c r="N184" s="226"/>
    </row>
    <row r="185" spans="1:14" ht="16.5" customHeight="1" x14ac:dyDescent="0.25">
      <c r="A185" s="175">
        <f t="shared" ref="A185" si="54">A182+1</f>
        <v>59</v>
      </c>
      <c r="B185" s="13" t="s">
        <v>210</v>
      </c>
      <c r="C185" s="175" t="s">
        <v>23</v>
      </c>
      <c r="D185" s="175" t="s">
        <v>211</v>
      </c>
      <c r="E185" s="199">
        <v>37990</v>
      </c>
      <c r="F185" s="199">
        <v>37990</v>
      </c>
      <c r="G185" s="175" t="s">
        <v>439</v>
      </c>
      <c r="H185" s="186"/>
      <c r="I185" s="181"/>
      <c r="J185" s="181"/>
      <c r="K185" s="186" t="s">
        <v>16</v>
      </c>
      <c r="L185" s="186" t="s">
        <v>57</v>
      </c>
      <c r="M185" s="186" t="s">
        <v>52</v>
      </c>
      <c r="N185" s="186" t="s">
        <v>17</v>
      </c>
    </row>
    <row r="186" spans="1:14" ht="16.5" customHeight="1" x14ac:dyDescent="0.25">
      <c r="A186" s="176"/>
      <c r="B186" s="14" t="s">
        <v>212</v>
      </c>
      <c r="C186" s="176"/>
      <c r="D186" s="176"/>
      <c r="E186" s="200"/>
      <c r="F186" s="200"/>
      <c r="G186" s="176"/>
      <c r="H186" s="184"/>
      <c r="I186" s="182"/>
      <c r="J186" s="182"/>
      <c r="K186" s="184"/>
      <c r="L186" s="184"/>
      <c r="M186" s="184"/>
      <c r="N186" s="184"/>
    </row>
    <row r="187" spans="1:14" ht="16.5" customHeight="1" x14ac:dyDescent="0.25">
      <c r="A187" s="177"/>
      <c r="B187" s="15" t="s">
        <v>213</v>
      </c>
      <c r="C187" s="177"/>
      <c r="D187" s="177"/>
      <c r="E187" s="222"/>
      <c r="F187" s="222"/>
      <c r="G187" s="177"/>
      <c r="H187" s="185"/>
      <c r="I187" s="183"/>
      <c r="J187" s="183"/>
      <c r="K187" s="185"/>
      <c r="L187" s="185"/>
      <c r="M187" s="185"/>
      <c r="N187" s="185"/>
    </row>
    <row r="188" spans="1:14" ht="16.5" customHeight="1" x14ac:dyDescent="0.25">
      <c r="A188" s="175">
        <f t="shared" ref="A188" si="55">A185+1</f>
        <v>60</v>
      </c>
      <c r="B188" s="13" t="s">
        <v>217</v>
      </c>
      <c r="C188" s="175" t="s">
        <v>23</v>
      </c>
      <c r="D188" s="175" t="s">
        <v>72</v>
      </c>
      <c r="E188" s="199">
        <v>40577</v>
      </c>
      <c r="F188" s="199">
        <v>40547</v>
      </c>
      <c r="G188" s="175" t="s">
        <v>446</v>
      </c>
      <c r="H188" s="186"/>
      <c r="I188" s="186"/>
      <c r="J188" s="186"/>
      <c r="K188" s="186" t="s">
        <v>16</v>
      </c>
      <c r="L188" s="186" t="s">
        <v>57</v>
      </c>
      <c r="M188" s="186" t="s">
        <v>52</v>
      </c>
      <c r="N188" s="186" t="s">
        <v>17</v>
      </c>
    </row>
    <row r="189" spans="1:14" ht="16.5" customHeight="1" x14ac:dyDescent="0.25">
      <c r="A189" s="176"/>
      <c r="B189" s="14" t="s">
        <v>218</v>
      </c>
      <c r="C189" s="176"/>
      <c r="D189" s="176"/>
      <c r="E189" s="200"/>
      <c r="F189" s="200"/>
      <c r="G189" s="176"/>
      <c r="H189" s="184"/>
      <c r="I189" s="184"/>
      <c r="J189" s="184"/>
      <c r="K189" s="184"/>
      <c r="L189" s="184"/>
      <c r="M189" s="184"/>
      <c r="N189" s="184"/>
    </row>
    <row r="190" spans="1:14" ht="16.5" customHeight="1" x14ac:dyDescent="0.25">
      <c r="A190" s="177"/>
      <c r="B190" s="15" t="s">
        <v>219</v>
      </c>
      <c r="C190" s="177"/>
      <c r="D190" s="177"/>
      <c r="E190" s="222"/>
      <c r="F190" s="222"/>
      <c r="G190" s="177"/>
      <c r="H190" s="185"/>
      <c r="I190" s="185"/>
      <c r="J190" s="185"/>
      <c r="K190" s="185"/>
      <c r="L190" s="185"/>
      <c r="M190" s="185"/>
      <c r="N190" s="185"/>
    </row>
    <row r="191" spans="1:14" ht="16.5" customHeight="1" x14ac:dyDescent="0.25">
      <c r="A191" s="175">
        <f t="shared" ref="A191" si="56">A188+1</f>
        <v>61</v>
      </c>
      <c r="B191" s="16" t="s">
        <v>354</v>
      </c>
      <c r="C191" s="175" t="s">
        <v>23</v>
      </c>
      <c r="D191" s="175" t="s">
        <v>444</v>
      </c>
      <c r="E191" s="199" t="s">
        <v>445</v>
      </c>
      <c r="F191" s="199">
        <v>40547</v>
      </c>
      <c r="G191" s="175" t="s">
        <v>446</v>
      </c>
      <c r="H191" s="193" t="s">
        <v>411</v>
      </c>
      <c r="I191" s="187">
        <v>43018</v>
      </c>
      <c r="J191" s="187">
        <v>42745</v>
      </c>
      <c r="K191" s="186" t="s">
        <v>30</v>
      </c>
      <c r="L191" s="186" t="s">
        <v>57</v>
      </c>
      <c r="M191" s="186" t="s">
        <v>52</v>
      </c>
      <c r="N191" s="186" t="s">
        <v>17</v>
      </c>
    </row>
    <row r="192" spans="1:14" ht="16.5" customHeight="1" x14ac:dyDescent="0.25">
      <c r="A192" s="176"/>
      <c r="B192" s="17" t="s">
        <v>355</v>
      </c>
      <c r="C192" s="176"/>
      <c r="D192" s="176"/>
      <c r="E192" s="200"/>
      <c r="F192" s="200"/>
      <c r="G192" s="176"/>
      <c r="H192" s="194"/>
      <c r="I192" s="188"/>
      <c r="J192" s="188"/>
      <c r="K192" s="184"/>
      <c r="L192" s="184"/>
      <c r="M192" s="184"/>
      <c r="N192" s="184"/>
    </row>
    <row r="193" spans="1:14" ht="16.5" customHeight="1" x14ac:dyDescent="0.25">
      <c r="A193" s="177"/>
      <c r="B193" s="18" t="s">
        <v>36</v>
      </c>
      <c r="C193" s="177"/>
      <c r="D193" s="177"/>
      <c r="E193" s="222"/>
      <c r="F193" s="222"/>
      <c r="G193" s="177"/>
      <c r="H193" s="195"/>
      <c r="I193" s="189"/>
      <c r="J193" s="189"/>
      <c r="K193" s="185"/>
      <c r="L193" s="185"/>
      <c r="M193" s="185"/>
      <c r="N193" s="185"/>
    </row>
    <row r="194" spans="1:14" ht="16.5" customHeight="1" x14ac:dyDescent="0.25">
      <c r="A194" s="175">
        <f t="shared" ref="A194" si="57">A191+1</f>
        <v>62</v>
      </c>
      <c r="B194" s="13" t="s">
        <v>61</v>
      </c>
      <c r="C194" s="175" t="s">
        <v>11</v>
      </c>
      <c r="D194" s="175"/>
      <c r="E194" s="199"/>
      <c r="F194" s="199"/>
      <c r="G194" s="175" t="s">
        <v>520</v>
      </c>
      <c r="H194" s="186" t="s">
        <v>369</v>
      </c>
      <c r="I194" s="181" t="s">
        <v>370</v>
      </c>
      <c r="J194" s="181" t="s">
        <v>370</v>
      </c>
      <c r="K194" s="56" t="s">
        <v>30</v>
      </c>
      <c r="L194" s="186" t="s">
        <v>57</v>
      </c>
      <c r="M194" s="186" t="s">
        <v>52</v>
      </c>
      <c r="N194" s="186" t="s">
        <v>63</v>
      </c>
    </row>
    <row r="195" spans="1:14" ht="16.5" customHeight="1" x14ac:dyDescent="0.25">
      <c r="A195" s="176"/>
      <c r="B195" s="14" t="s">
        <v>64</v>
      </c>
      <c r="C195" s="176"/>
      <c r="D195" s="176"/>
      <c r="E195" s="200"/>
      <c r="F195" s="200"/>
      <c r="G195" s="176"/>
      <c r="H195" s="184"/>
      <c r="I195" s="182"/>
      <c r="J195" s="182"/>
      <c r="K195" s="53" t="s">
        <v>65</v>
      </c>
      <c r="L195" s="184"/>
      <c r="M195" s="184"/>
      <c r="N195" s="184"/>
    </row>
    <row r="196" spans="1:14" ht="16.5" customHeight="1" x14ac:dyDescent="0.25">
      <c r="A196" s="177"/>
      <c r="B196" s="15" t="s">
        <v>66</v>
      </c>
      <c r="C196" s="177"/>
      <c r="D196" s="177"/>
      <c r="E196" s="222"/>
      <c r="F196" s="222"/>
      <c r="G196" s="177"/>
      <c r="H196" s="185"/>
      <c r="I196" s="183"/>
      <c r="J196" s="183"/>
      <c r="K196" s="54"/>
      <c r="L196" s="185"/>
      <c r="M196" s="185"/>
      <c r="N196" s="185"/>
    </row>
    <row r="197" spans="1:14" ht="16.5" customHeight="1" x14ac:dyDescent="0.25">
      <c r="A197" s="175">
        <f t="shared" ref="A197" si="58">A194+1</f>
        <v>63</v>
      </c>
      <c r="B197" s="13" t="s">
        <v>223</v>
      </c>
      <c r="C197" s="175" t="s">
        <v>14</v>
      </c>
      <c r="D197" s="175" t="s">
        <v>92</v>
      </c>
      <c r="E197" s="199">
        <v>41914</v>
      </c>
      <c r="F197" s="199">
        <v>41643</v>
      </c>
      <c r="G197" s="223" t="s">
        <v>309</v>
      </c>
      <c r="H197" s="193" t="s">
        <v>382</v>
      </c>
      <c r="I197" s="187" t="s">
        <v>383</v>
      </c>
      <c r="J197" s="187" t="s">
        <v>383</v>
      </c>
      <c r="K197" s="186" t="s">
        <v>30</v>
      </c>
      <c r="L197" s="186" t="s">
        <v>57</v>
      </c>
      <c r="M197" s="186" t="s">
        <v>52</v>
      </c>
      <c r="N197" s="186" t="s">
        <v>58</v>
      </c>
    </row>
    <row r="198" spans="1:14" ht="16.5" customHeight="1" x14ac:dyDescent="0.25">
      <c r="A198" s="176"/>
      <c r="B198" s="14" t="s">
        <v>224</v>
      </c>
      <c r="C198" s="176"/>
      <c r="D198" s="176"/>
      <c r="E198" s="200"/>
      <c r="F198" s="200"/>
      <c r="G198" s="224"/>
      <c r="H198" s="194"/>
      <c r="I198" s="188"/>
      <c r="J198" s="188"/>
      <c r="K198" s="184"/>
      <c r="L198" s="184"/>
      <c r="M198" s="184"/>
      <c r="N198" s="184"/>
    </row>
    <row r="199" spans="1:14" ht="16.5" customHeight="1" x14ac:dyDescent="0.25">
      <c r="A199" s="177"/>
      <c r="B199" s="15" t="s">
        <v>225</v>
      </c>
      <c r="C199" s="177"/>
      <c r="D199" s="177"/>
      <c r="E199" s="222"/>
      <c r="F199" s="222"/>
      <c r="G199" s="14" t="s">
        <v>54</v>
      </c>
      <c r="H199" s="195"/>
      <c r="I199" s="189"/>
      <c r="J199" s="189"/>
      <c r="K199" s="185"/>
      <c r="L199" s="185"/>
      <c r="M199" s="185"/>
      <c r="N199" s="185"/>
    </row>
    <row r="200" spans="1:14" ht="16.5" customHeight="1" x14ac:dyDescent="0.25">
      <c r="A200" s="175">
        <f t="shared" ref="A200" si="59">A197+1</f>
        <v>64</v>
      </c>
      <c r="B200" s="13" t="s">
        <v>238</v>
      </c>
      <c r="C200" s="175" t="s">
        <v>14</v>
      </c>
      <c r="D200" s="175" t="s">
        <v>367</v>
      </c>
      <c r="E200" s="199" t="s">
        <v>368</v>
      </c>
      <c r="F200" s="199">
        <v>42745</v>
      </c>
      <c r="G200" s="175" t="s">
        <v>481</v>
      </c>
      <c r="H200" s="186"/>
      <c r="I200" s="181"/>
      <c r="J200" s="181"/>
      <c r="K200" s="186" t="s">
        <v>31</v>
      </c>
      <c r="L200" s="186" t="s">
        <v>51</v>
      </c>
      <c r="M200" s="186" t="s">
        <v>52</v>
      </c>
      <c r="N200" s="186" t="s">
        <v>17</v>
      </c>
    </row>
    <row r="201" spans="1:14" ht="16.5" customHeight="1" x14ac:dyDescent="0.25">
      <c r="A201" s="176"/>
      <c r="B201" s="14" t="s">
        <v>239</v>
      </c>
      <c r="C201" s="176"/>
      <c r="D201" s="176"/>
      <c r="E201" s="200"/>
      <c r="F201" s="200"/>
      <c r="G201" s="176"/>
      <c r="H201" s="184"/>
      <c r="I201" s="182"/>
      <c r="J201" s="182"/>
      <c r="K201" s="184"/>
      <c r="L201" s="184"/>
      <c r="M201" s="184"/>
      <c r="N201" s="184"/>
    </row>
    <row r="202" spans="1:14" ht="16.5" customHeight="1" x14ac:dyDescent="0.25">
      <c r="A202" s="177"/>
      <c r="B202" s="15" t="s">
        <v>240</v>
      </c>
      <c r="C202" s="177"/>
      <c r="D202" s="177"/>
      <c r="E202" s="222"/>
      <c r="F202" s="222"/>
      <c r="G202" s="177"/>
      <c r="H202" s="185"/>
      <c r="I202" s="183"/>
      <c r="J202" s="183"/>
      <c r="K202" s="185"/>
      <c r="L202" s="185"/>
      <c r="M202" s="185"/>
      <c r="N202" s="185"/>
    </row>
    <row r="203" spans="1:14" ht="16.5" customHeight="1" x14ac:dyDescent="0.25">
      <c r="A203" s="175">
        <f t="shared" ref="A203" si="60">A200+1</f>
        <v>65</v>
      </c>
      <c r="B203" s="13" t="s">
        <v>230</v>
      </c>
      <c r="C203" s="175" t="s">
        <v>24</v>
      </c>
      <c r="D203" s="175" t="s">
        <v>231</v>
      </c>
      <c r="E203" s="199">
        <v>41501</v>
      </c>
      <c r="F203" s="199">
        <v>41548</v>
      </c>
      <c r="G203" s="175" t="s">
        <v>503</v>
      </c>
      <c r="H203" s="186" t="s">
        <v>232</v>
      </c>
      <c r="I203" s="181">
        <v>41709</v>
      </c>
      <c r="J203" s="181">
        <v>41730</v>
      </c>
      <c r="K203" s="56" t="s">
        <v>35</v>
      </c>
      <c r="L203" s="186" t="s">
        <v>51</v>
      </c>
      <c r="M203" s="186" t="s">
        <v>52</v>
      </c>
      <c r="N203" s="186" t="s">
        <v>17</v>
      </c>
    </row>
    <row r="204" spans="1:14" ht="16.5" customHeight="1" x14ac:dyDescent="0.25">
      <c r="A204" s="176"/>
      <c r="B204" s="14" t="s">
        <v>233</v>
      </c>
      <c r="C204" s="176"/>
      <c r="D204" s="176"/>
      <c r="E204" s="200"/>
      <c r="F204" s="200"/>
      <c r="G204" s="176"/>
      <c r="H204" s="184"/>
      <c r="I204" s="182"/>
      <c r="J204" s="182"/>
      <c r="K204" s="53" t="s">
        <v>33</v>
      </c>
      <c r="L204" s="184"/>
      <c r="M204" s="184"/>
      <c r="N204" s="184"/>
    </row>
    <row r="205" spans="1:14" ht="16.5" customHeight="1" x14ac:dyDescent="0.25">
      <c r="A205" s="177"/>
      <c r="B205" s="15" t="s">
        <v>234</v>
      </c>
      <c r="C205" s="177"/>
      <c r="D205" s="177"/>
      <c r="E205" s="222"/>
      <c r="F205" s="222"/>
      <c r="G205" s="177"/>
      <c r="H205" s="185"/>
      <c r="I205" s="183"/>
      <c r="J205" s="183"/>
      <c r="K205" s="54"/>
      <c r="L205" s="185"/>
      <c r="M205" s="185"/>
      <c r="N205" s="185"/>
    </row>
    <row r="206" spans="1:14" ht="16.5" customHeight="1" x14ac:dyDescent="0.25">
      <c r="A206" s="175">
        <f t="shared" ref="A206" si="61">A203+1</f>
        <v>66</v>
      </c>
      <c r="B206" s="13" t="s">
        <v>235</v>
      </c>
      <c r="C206" s="175" t="s">
        <v>14</v>
      </c>
      <c r="D206" s="175" t="s">
        <v>105</v>
      </c>
      <c r="E206" s="199" t="s">
        <v>356</v>
      </c>
      <c r="F206" s="199">
        <v>41278</v>
      </c>
      <c r="G206" s="175" t="s">
        <v>470</v>
      </c>
      <c r="H206" s="186" t="s">
        <v>382</v>
      </c>
      <c r="I206" s="181" t="s">
        <v>383</v>
      </c>
      <c r="J206" s="181" t="s">
        <v>383</v>
      </c>
      <c r="K206" s="186" t="s">
        <v>31</v>
      </c>
      <c r="L206" s="186" t="s">
        <v>57</v>
      </c>
      <c r="M206" s="186" t="s">
        <v>52</v>
      </c>
      <c r="N206" s="186" t="s">
        <v>58</v>
      </c>
    </row>
    <row r="207" spans="1:14" ht="16.5" customHeight="1" x14ac:dyDescent="0.25">
      <c r="A207" s="176"/>
      <c r="B207" s="14" t="s">
        <v>236</v>
      </c>
      <c r="C207" s="176"/>
      <c r="D207" s="176"/>
      <c r="E207" s="200"/>
      <c r="F207" s="200"/>
      <c r="G207" s="176"/>
      <c r="H207" s="184"/>
      <c r="I207" s="182"/>
      <c r="J207" s="182"/>
      <c r="K207" s="184"/>
      <c r="L207" s="184"/>
      <c r="M207" s="184"/>
      <c r="N207" s="184"/>
    </row>
    <row r="208" spans="1:14" ht="16.5" customHeight="1" x14ac:dyDescent="0.25">
      <c r="A208" s="177"/>
      <c r="B208" s="15" t="s">
        <v>237</v>
      </c>
      <c r="C208" s="177"/>
      <c r="D208" s="177"/>
      <c r="E208" s="222"/>
      <c r="F208" s="222"/>
      <c r="G208" s="177"/>
      <c r="H208" s="185"/>
      <c r="I208" s="183"/>
      <c r="J208" s="183"/>
      <c r="K208" s="185"/>
      <c r="L208" s="185"/>
      <c r="M208" s="185"/>
      <c r="N208" s="185"/>
    </row>
    <row r="209" spans="1:14" ht="16.5" customHeight="1" x14ac:dyDescent="0.25">
      <c r="A209" s="175">
        <f t="shared" ref="A209" si="62">A206+1</f>
        <v>67</v>
      </c>
      <c r="B209" s="13" t="s">
        <v>241</v>
      </c>
      <c r="C209" s="175" t="s">
        <v>20</v>
      </c>
      <c r="D209" s="175"/>
      <c r="E209" s="199"/>
      <c r="F209" s="199"/>
      <c r="G209" s="175" t="s">
        <v>472</v>
      </c>
      <c r="H209" s="186" t="s">
        <v>430</v>
      </c>
      <c r="I209" s="181" t="s">
        <v>406</v>
      </c>
      <c r="J209" s="181">
        <v>42370</v>
      </c>
      <c r="K209" s="186" t="s">
        <v>31</v>
      </c>
      <c r="L209" s="186" t="s">
        <v>57</v>
      </c>
      <c r="M209" s="186" t="s">
        <v>52</v>
      </c>
      <c r="N209" s="186" t="s">
        <v>333</v>
      </c>
    </row>
    <row r="210" spans="1:14" ht="16.5" customHeight="1" x14ac:dyDescent="0.25">
      <c r="A210" s="176"/>
      <c r="B210" s="14" t="s">
        <v>242</v>
      </c>
      <c r="C210" s="176"/>
      <c r="D210" s="176"/>
      <c r="E210" s="200"/>
      <c r="F210" s="200"/>
      <c r="G210" s="176"/>
      <c r="H210" s="184"/>
      <c r="I210" s="182"/>
      <c r="J210" s="182"/>
      <c r="K210" s="184"/>
      <c r="L210" s="184"/>
      <c r="M210" s="184"/>
      <c r="N210" s="184"/>
    </row>
    <row r="211" spans="1:14" ht="16.5" customHeight="1" x14ac:dyDescent="0.25">
      <c r="A211" s="177"/>
      <c r="B211" s="15" t="s">
        <v>243</v>
      </c>
      <c r="C211" s="177"/>
      <c r="D211" s="177"/>
      <c r="E211" s="222"/>
      <c r="F211" s="222"/>
      <c r="G211" s="177"/>
      <c r="H211" s="185"/>
      <c r="I211" s="183"/>
      <c r="J211" s="183"/>
      <c r="K211" s="185"/>
      <c r="L211" s="185"/>
      <c r="M211" s="185"/>
      <c r="N211" s="185"/>
    </row>
    <row r="212" spans="1:14" ht="16.5" customHeight="1" x14ac:dyDescent="0.25">
      <c r="A212" s="175">
        <f t="shared" ref="A212" si="63">A209+1</f>
        <v>68</v>
      </c>
      <c r="B212" s="27" t="s">
        <v>244</v>
      </c>
      <c r="C212" s="175" t="s">
        <v>24</v>
      </c>
      <c r="D212" s="175" t="s">
        <v>175</v>
      </c>
      <c r="E212" s="199" t="s">
        <v>350</v>
      </c>
      <c r="F212" s="199">
        <v>42006</v>
      </c>
      <c r="G212" s="175" t="s">
        <v>496</v>
      </c>
      <c r="H212" s="186" t="s">
        <v>175</v>
      </c>
      <c r="I212" s="181">
        <v>42086</v>
      </c>
      <c r="J212" s="181">
        <v>42036</v>
      </c>
      <c r="K212" s="186" t="s">
        <v>31</v>
      </c>
      <c r="L212" s="186" t="s">
        <v>57</v>
      </c>
      <c r="M212" s="186" t="s">
        <v>52</v>
      </c>
      <c r="N212" s="186" t="s">
        <v>17</v>
      </c>
    </row>
    <row r="213" spans="1:14" ht="16.5" customHeight="1" x14ac:dyDescent="0.25">
      <c r="A213" s="176"/>
      <c r="B213" s="28" t="s">
        <v>245</v>
      </c>
      <c r="C213" s="176"/>
      <c r="D213" s="176"/>
      <c r="E213" s="200"/>
      <c r="F213" s="200"/>
      <c r="G213" s="176"/>
      <c r="H213" s="184"/>
      <c r="I213" s="182"/>
      <c r="J213" s="182"/>
      <c r="K213" s="184"/>
      <c r="L213" s="184"/>
      <c r="M213" s="184"/>
      <c r="N213" s="184"/>
    </row>
    <row r="214" spans="1:14" ht="16.5" customHeight="1" x14ac:dyDescent="0.25">
      <c r="A214" s="177"/>
      <c r="B214" s="31" t="s">
        <v>246</v>
      </c>
      <c r="C214" s="177"/>
      <c r="D214" s="177"/>
      <c r="E214" s="222"/>
      <c r="F214" s="222"/>
      <c r="G214" s="177"/>
      <c r="H214" s="185"/>
      <c r="I214" s="183"/>
      <c r="J214" s="183"/>
      <c r="K214" s="185"/>
      <c r="L214" s="185"/>
      <c r="M214" s="185"/>
      <c r="N214" s="185"/>
    </row>
    <row r="215" spans="1:14" ht="16.5" customHeight="1" x14ac:dyDescent="0.25">
      <c r="A215" s="175">
        <f t="shared" ref="A215" si="64">A212+1</f>
        <v>69</v>
      </c>
      <c r="B215" s="13" t="s">
        <v>158</v>
      </c>
      <c r="C215" s="175" t="s">
        <v>20</v>
      </c>
      <c r="D215" s="175" t="s">
        <v>387</v>
      </c>
      <c r="E215" s="199">
        <v>42071</v>
      </c>
      <c r="F215" s="199">
        <v>42014</v>
      </c>
      <c r="G215" s="175" t="s">
        <v>502</v>
      </c>
      <c r="H215" s="186" t="s">
        <v>382</v>
      </c>
      <c r="I215" s="181" t="s">
        <v>383</v>
      </c>
      <c r="J215" s="181" t="s">
        <v>383</v>
      </c>
      <c r="K215" s="186" t="s">
        <v>30</v>
      </c>
      <c r="L215" s="186" t="s">
        <v>51</v>
      </c>
      <c r="M215" s="186" t="s">
        <v>52</v>
      </c>
      <c r="N215" s="186" t="s">
        <v>58</v>
      </c>
    </row>
    <row r="216" spans="1:14" ht="16.5" customHeight="1" x14ac:dyDescent="0.25">
      <c r="A216" s="176"/>
      <c r="B216" s="14" t="s">
        <v>159</v>
      </c>
      <c r="C216" s="176"/>
      <c r="D216" s="176"/>
      <c r="E216" s="200"/>
      <c r="F216" s="200"/>
      <c r="G216" s="176"/>
      <c r="H216" s="184"/>
      <c r="I216" s="182"/>
      <c r="J216" s="182"/>
      <c r="K216" s="184"/>
      <c r="L216" s="184"/>
      <c r="M216" s="184"/>
      <c r="N216" s="184"/>
    </row>
    <row r="217" spans="1:14" ht="16.5" customHeight="1" x14ac:dyDescent="0.25">
      <c r="A217" s="177"/>
      <c r="B217" s="15" t="s">
        <v>160</v>
      </c>
      <c r="C217" s="177"/>
      <c r="D217" s="177"/>
      <c r="E217" s="222"/>
      <c r="F217" s="222"/>
      <c r="G217" s="177"/>
      <c r="H217" s="185"/>
      <c r="I217" s="183"/>
      <c r="J217" s="183"/>
      <c r="K217" s="185"/>
      <c r="L217" s="185"/>
      <c r="M217" s="185"/>
      <c r="N217" s="185"/>
    </row>
    <row r="218" spans="1:14" ht="16.5" customHeight="1" x14ac:dyDescent="0.25">
      <c r="A218" s="175">
        <f t="shared" ref="A218" si="65">A215+1</f>
        <v>70</v>
      </c>
      <c r="B218" s="13" t="s">
        <v>113</v>
      </c>
      <c r="C218" s="175" t="s">
        <v>26</v>
      </c>
      <c r="D218" s="175" t="s">
        <v>114</v>
      </c>
      <c r="E218" s="199">
        <v>41680</v>
      </c>
      <c r="F218" s="199">
        <v>41730</v>
      </c>
      <c r="G218" s="175" t="s">
        <v>501</v>
      </c>
      <c r="H218" s="186"/>
      <c r="I218" s="186"/>
      <c r="J218" s="186"/>
      <c r="K218" s="186" t="s">
        <v>16</v>
      </c>
      <c r="L218" s="186" t="s">
        <v>51</v>
      </c>
      <c r="M218" s="186" t="s">
        <v>52</v>
      </c>
      <c r="N218" s="186" t="s">
        <v>17</v>
      </c>
    </row>
    <row r="219" spans="1:14" ht="16.5" customHeight="1" x14ac:dyDescent="0.25">
      <c r="A219" s="176"/>
      <c r="B219" s="14" t="s">
        <v>115</v>
      </c>
      <c r="C219" s="176"/>
      <c r="D219" s="176"/>
      <c r="E219" s="200"/>
      <c r="F219" s="200"/>
      <c r="G219" s="176"/>
      <c r="H219" s="184"/>
      <c r="I219" s="184"/>
      <c r="J219" s="184"/>
      <c r="K219" s="184"/>
      <c r="L219" s="184"/>
      <c r="M219" s="184"/>
      <c r="N219" s="184"/>
    </row>
    <row r="220" spans="1:14" ht="16.5" customHeight="1" x14ac:dyDescent="0.25">
      <c r="A220" s="177"/>
      <c r="B220" s="15" t="s">
        <v>116</v>
      </c>
      <c r="C220" s="177"/>
      <c r="D220" s="177"/>
      <c r="E220" s="222"/>
      <c r="F220" s="222"/>
      <c r="G220" s="177"/>
      <c r="H220" s="185"/>
      <c r="I220" s="185"/>
      <c r="J220" s="185"/>
      <c r="K220" s="185"/>
      <c r="L220" s="185"/>
      <c r="M220" s="185"/>
      <c r="N220" s="185"/>
    </row>
    <row r="221" spans="1:14" ht="16.5" customHeight="1" x14ac:dyDescent="0.25">
      <c r="A221" s="175">
        <f t="shared" ref="A221" si="66">A218+1</f>
        <v>71</v>
      </c>
      <c r="B221" s="13" t="s">
        <v>91</v>
      </c>
      <c r="C221" s="175" t="s">
        <v>23</v>
      </c>
      <c r="D221" s="175" t="s">
        <v>92</v>
      </c>
      <c r="E221" s="199">
        <v>41914</v>
      </c>
      <c r="F221" s="199">
        <v>41643</v>
      </c>
      <c r="G221" s="175" t="s">
        <v>500</v>
      </c>
      <c r="H221" s="186" t="s">
        <v>93</v>
      </c>
      <c r="I221" s="181">
        <v>41914</v>
      </c>
      <c r="J221" s="181">
        <v>41643</v>
      </c>
      <c r="K221" s="186" t="s">
        <v>30</v>
      </c>
      <c r="L221" s="186" t="s">
        <v>57</v>
      </c>
      <c r="M221" s="186" t="s">
        <v>52</v>
      </c>
      <c r="N221" s="186" t="s">
        <v>17</v>
      </c>
    </row>
    <row r="222" spans="1:14" ht="16.5" customHeight="1" x14ac:dyDescent="0.25">
      <c r="A222" s="176"/>
      <c r="B222" s="14" t="s">
        <v>94</v>
      </c>
      <c r="C222" s="176"/>
      <c r="D222" s="176"/>
      <c r="E222" s="200"/>
      <c r="F222" s="200"/>
      <c r="G222" s="176"/>
      <c r="H222" s="184"/>
      <c r="I222" s="182"/>
      <c r="J222" s="182"/>
      <c r="K222" s="184"/>
      <c r="L222" s="184"/>
      <c r="M222" s="184"/>
      <c r="N222" s="184"/>
    </row>
    <row r="223" spans="1:14" ht="16.5" customHeight="1" x14ac:dyDescent="0.25">
      <c r="A223" s="177"/>
      <c r="B223" s="15" t="s">
        <v>95</v>
      </c>
      <c r="C223" s="177"/>
      <c r="D223" s="177"/>
      <c r="E223" s="222"/>
      <c r="F223" s="222"/>
      <c r="G223" s="177"/>
      <c r="H223" s="185"/>
      <c r="I223" s="183"/>
      <c r="J223" s="183"/>
      <c r="K223" s="185"/>
      <c r="L223" s="185"/>
      <c r="M223" s="185"/>
      <c r="N223" s="185"/>
    </row>
    <row r="224" spans="1:14" ht="16.5" customHeight="1" x14ac:dyDescent="0.25">
      <c r="A224" s="175">
        <f t="shared" ref="A224" si="67">A221+1</f>
        <v>72</v>
      </c>
      <c r="B224" s="13" t="s">
        <v>214</v>
      </c>
      <c r="C224" s="175" t="s">
        <v>23</v>
      </c>
      <c r="D224" s="175" t="s">
        <v>80</v>
      </c>
      <c r="E224" s="199" t="s">
        <v>357</v>
      </c>
      <c r="F224" s="199">
        <v>38356</v>
      </c>
      <c r="G224" s="175" t="s">
        <v>499</v>
      </c>
      <c r="H224" s="186"/>
      <c r="I224" s="186"/>
      <c r="J224" s="186"/>
      <c r="K224" s="186" t="s">
        <v>16</v>
      </c>
      <c r="L224" s="186" t="s">
        <v>57</v>
      </c>
      <c r="M224" s="186" t="s">
        <v>52</v>
      </c>
      <c r="N224" s="186" t="s">
        <v>17</v>
      </c>
    </row>
    <row r="225" spans="1:14" ht="16.5" customHeight="1" x14ac:dyDescent="0.25">
      <c r="A225" s="176"/>
      <c r="B225" s="14" t="s">
        <v>215</v>
      </c>
      <c r="C225" s="176"/>
      <c r="D225" s="176"/>
      <c r="E225" s="200"/>
      <c r="F225" s="200"/>
      <c r="G225" s="176"/>
      <c r="H225" s="184"/>
      <c r="I225" s="184"/>
      <c r="J225" s="184"/>
      <c r="K225" s="184"/>
      <c r="L225" s="184"/>
      <c r="M225" s="184"/>
      <c r="N225" s="184"/>
    </row>
    <row r="226" spans="1:14" ht="16.5" customHeight="1" x14ac:dyDescent="0.25">
      <c r="A226" s="177"/>
      <c r="B226" s="15" t="s">
        <v>216</v>
      </c>
      <c r="C226" s="177"/>
      <c r="D226" s="177"/>
      <c r="E226" s="222"/>
      <c r="F226" s="222"/>
      <c r="G226" s="177"/>
      <c r="H226" s="185"/>
      <c r="I226" s="185"/>
      <c r="J226" s="185"/>
      <c r="K226" s="185"/>
      <c r="L226" s="185"/>
      <c r="M226" s="185"/>
      <c r="N226" s="185"/>
    </row>
    <row r="227" spans="1:14" ht="16.5" customHeight="1" x14ac:dyDescent="0.25">
      <c r="A227" s="175">
        <f t="shared" ref="A227:A245" si="68">A224+1</f>
        <v>73</v>
      </c>
      <c r="B227" s="33" t="s">
        <v>247</v>
      </c>
      <c r="C227" s="176" t="s">
        <v>14</v>
      </c>
      <c r="D227" s="176" t="s">
        <v>138</v>
      </c>
      <c r="E227" s="200" t="s">
        <v>358</v>
      </c>
      <c r="F227" s="200">
        <v>38721</v>
      </c>
      <c r="G227" s="175" t="s">
        <v>498</v>
      </c>
      <c r="H227" s="186" t="s">
        <v>382</v>
      </c>
      <c r="I227" s="181" t="s">
        <v>383</v>
      </c>
      <c r="J227" s="181" t="s">
        <v>383</v>
      </c>
      <c r="K227" s="53" t="s">
        <v>31</v>
      </c>
      <c r="L227" s="184" t="s">
        <v>57</v>
      </c>
      <c r="M227" s="184" t="s">
        <v>52</v>
      </c>
      <c r="N227" s="184" t="s">
        <v>58</v>
      </c>
    </row>
    <row r="228" spans="1:14" ht="16.5" customHeight="1" x14ac:dyDescent="0.25">
      <c r="A228" s="176"/>
      <c r="B228" s="33" t="s">
        <v>248</v>
      </c>
      <c r="C228" s="176"/>
      <c r="D228" s="176"/>
      <c r="E228" s="200"/>
      <c r="F228" s="200"/>
      <c r="G228" s="176"/>
      <c r="H228" s="184"/>
      <c r="I228" s="182"/>
      <c r="J228" s="182"/>
      <c r="K228" s="53" t="s">
        <v>65</v>
      </c>
      <c r="L228" s="184"/>
      <c r="M228" s="184"/>
      <c r="N228" s="184"/>
    </row>
    <row r="229" spans="1:14" ht="16.5" customHeight="1" x14ac:dyDescent="0.25">
      <c r="A229" s="177"/>
      <c r="B229" s="34" t="s">
        <v>249</v>
      </c>
      <c r="C229" s="177"/>
      <c r="D229" s="177"/>
      <c r="E229" s="222"/>
      <c r="F229" s="222"/>
      <c r="G229" s="177"/>
      <c r="H229" s="185"/>
      <c r="I229" s="183"/>
      <c r="J229" s="183"/>
      <c r="K229" s="54"/>
      <c r="L229" s="185"/>
      <c r="M229" s="185"/>
      <c r="N229" s="185"/>
    </row>
    <row r="230" spans="1:14" ht="15.75" customHeight="1" x14ac:dyDescent="0.25">
      <c r="A230" s="175">
        <f t="shared" ref="A230:A242" si="69">A227+1</f>
        <v>74</v>
      </c>
      <c r="B230" s="13" t="s">
        <v>250</v>
      </c>
      <c r="C230" s="175" t="s">
        <v>23</v>
      </c>
      <c r="D230" s="175" t="s">
        <v>388</v>
      </c>
      <c r="E230" s="175" t="s">
        <v>389</v>
      </c>
      <c r="F230" s="199">
        <v>36892</v>
      </c>
      <c r="G230" s="175" t="s">
        <v>497</v>
      </c>
      <c r="H230" s="186" t="s">
        <v>390</v>
      </c>
      <c r="I230" s="186"/>
      <c r="J230" s="186"/>
      <c r="K230" s="56" t="s">
        <v>16</v>
      </c>
      <c r="L230" s="186" t="s">
        <v>57</v>
      </c>
      <c r="M230" s="186" t="s">
        <v>52</v>
      </c>
      <c r="N230" s="186" t="s">
        <v>17</v>
      </c>
    </row>
    <row r="231" spans="1:14" ht="13.5" customHeight="1" x14ac:dyDescent="0.25">
      <c r="A231" s="176"/>
      <c r="B231" s="14" t="s">
        <v>251</v>
      </c>
      <c r="C231" s="176"/>
      <c r="D231" s="176"/>
      <c r="E231" s="176"/>
      <c r="F231" s="200"/>
      <c r="G231" s="176"/>
      <c r="H231" s="184"/>
      <c r="I231" s="184"/>
      <c r="J231" s="184"/>
      <c r="K231" s="53" t="s">
        <v>65</v>
      </c>
      <c r="L231" s="184"/>
      <c r="M231" s="184"/>
      <c r="N231" s="184"/>
    </row>
    <row r="232" spans="1:14" ht="16.5" customHeight="1" x14ac:dyDescent="0.25">
      <c r="A232" s="177"/>
      <c r="B232" s="15" t="s">
        <v>252</v>
      </c>
      <c r="C232" s="177"/>
      <c r="D232" s="177"/>
      <c r="E232" s="177"/>
      <c r="F232" s="222"/>
      <c r="G232" s="177"/>
      <c r="H232" s="185"/>
      <c r="I232" s="185"/>
      <c r="J232" s="185"/>
      <c r="K232" s="54"/>
      <c r="L232" s="185"/>
      <c r="M232" s="185"/>
      <c r="N232" s="185"/>
    </row>
    <row r="233" spans="1:14" ht="11.25" customHeight="1" x14ac:dyDescent="0.25">
      <c r="A233" s="175">
        <f t="shared" si="68"/>
        <v>75</v>
      </c>
      <c r="B233" s="39" t="s">
        <v>253</v>
      </c>
      <c r="C233" s="219" t="s">
        <v>23</v>
      </c>
      <c r="D233" s="219" t="s">
        <v>254</v>
      </c>
      <c r="E233" s="203" t="s">
        <v>394</v>
      </c>
      <c r="F233" s="203">
        <v>42008</v>
      </c>
      <c r="G233" s="175" t="s">
        <v>496</v>
      </c>
      <c r="H233" s="193"/>
      <c r="I233" s="187"/>
      <c r="J233" s="187"/>
      <c r="K233" s="186" t="s">
        <v>31</v>
      </c>
      <c r="L233" s="193" t="s">
        <v>57</v>
      </c>
      <c r="M233" s="193" t="s">
        <v>52</v>
      </c>
      <c r="N233" s="196" t="s">
        <v>17</v>
      </c>
    </row>
    <row r="234" spans="1:14" ht="14.25" customHeight="1" x14ac:dyDescent="0.25">
      <c r="A234" s="176"/>
      <c r="B234" s="36" t="s">
        <v>255</v>
      </c>
      <c r="C234" s="220"/>
      <c r="D234" s="220"/>
      <c r="E234" s="204"/>
      <c r="F234" s="204"/>
      <c r="G234" s="176"/>
      <c r="H234" s="194"/>
      <c r="I234" s="188"/>
      <c r="J234" s="188"/>
      <c r="K234" s="184"/>
      <c r="L234" s="194"/>
      <c r="M234" s="194"/>
      <c r="N234" s="197"/>
    </row>
    <row r="235" spans="1:14" ht="16.5" customHeight="1" x14ac:dyDescent="0.25">
      <c r="A235" s="177"/>
      <c r="B235" s="15" t="s">
        <v>393</v>
      </c>
      <c r="C235" s="221"/>
      <c r="D235" s="221"/>
      <c r="E235" s="205"/>
      <c r="F235" s="205"/>
      <c r="G235" s="177"/>
      <c r="H235" s="195"/>
      <c r="I235" s="189"/>
      <c r="J235" s="189"/>
      <c r="K235" s="185"/>
      <c r="L235" s="195"/>
      <c r="M235" s="195"/>
      <c r="N235" s="54"/>
    </row>
    <row r="236" spans="1:14" ht="16.5" customHeight="1" x14ac:dyDescent="0.25">
      <c r="A236" s="175">
        <f t="shared" si="69"/>
        <v>76</v>
      </c>
      <c r="B236" s="39" t="s">
        <v>268</v>
      </c>
      <c r="C236" s="219" t="s">
        <v>23</v>
      </c>
      <c r="D236" s="219" t="s">
        <v>92</v>
      </c>
      <c r="E236" s="203">
        <v>41914</v>
      </c>
      <c r="F236" s="203">
        <v>41643</v>
      </c>
      <c r="G236" s="186" t="s">
        <v>440</v>
      </c>
      <c r="H236" s="193" t="s">
        <v>269</v>
      </c>
      <c r="I236" s="187" t="s">
        <v>441</v>
      </c>
      <c r="J236" s="187">
        <v>41646</v>
      </c>
      <c r="K236" s="186" t="s">
        <v>31</v>
      </c>
      <c r="L236" s="193" t="s">
        <v>51</v>
      </c>
      <c r="M236" s="193" t="s">
        <v>52</v>
      </c>
      <c r="N236" s="193" t="s">
        <v>333</v>
      </c>
    </row>
    <row r="237" spans="1:14" ht="16.5" customHeight="1" x14ac:dyDescent="0.25">
      <c r="A237" s="176"/>
      <c r="B237" s="33" t="s">
        <v>270</v>
      </c>
      <c r="C237" s="220"/>
      <c r="D237" s="220"/>
      <c r="E237" s="204"/>
      <c r="F237" s="204"/>
      <c r="G237" s="184"/>
      <c r="H237" s="194"/>
      <c r="I237" s="188"/>
      <c r="J237" s="188"/>
      <c r="K237" s="184"/>
      <c r="L237" s="194"/>
      <c r="M237" s="194"/>
      <c r="N237" s="194"/>
    </row>
    <row r="238" spans="1:14" ht="16.5" customHeight="1" x14ac:dyDescent="0.25">
      <c r="A238" s="177"/>
      <c r="B238" s="34" t="s">
        <v>271</v>
      </c>
      <c r="C238" s="221"/>
      <c r="D238" s="221"/>
      <c r="E238" s="205"/>
      <c r="F238" s="205"/>
      <c r="G238" s="185"/>
      <c r="H238" s="195"/>
      <c r="I238" s="189"/>
      <c r="J238" s="189"/>
      <c r="K238" s="185"/>
      <c r="L238" s="195"/>
      <c r="M238" s="195"/>
      <c r="N238" s="195"/>
    </row>
    <row r="239" spans="1:14" ht="22.5" customHeight="1" x14ac:dyDescent="0.25">
      <c r="A239" s="175">
        <f t="shared" si="68"/>
        <v>77</v>
      </c>
      <c r="B239" s="20" t="s">
        <v>359</v>
      </c>
      <c r="C239" s="175" t="s">
        <v>24</v>
      </c>
      <c r="D239" s="219" t="s">
        <v>417</v>
      </c>
      <c r="E239" s="203" t="s">
        <v>418</v>
      </c>
      <c r="F239" s="203">
        <v>42011</v>
      </c>
      <c r="G239" s="175" t="s">
        <v>495</v>
      </c>
      <c r="H239" s="193" t="s">
        <v>419</v>
      </c>
      <c r="I239" s="187">
        <v>42468</v>
      </c>
      <c r="J239" s="187">
        <v>42377</v>
      </c>
      <c r="K239" s="186" t="s">
        <v>39</v>
      </c>
      <c r="L239" s="193" t="s">
        <v>57</v>
      </c>
      <c r="M239" s="193" t="s">
        <v>52</v>
      </c>
      <c r="N239" s="56"/>
    </row>
    <row r="240" spans="1:14" ht="16.5" customHeight="1" x14ac:dyDescent="0.25">
      <c r="A240" s="176"/>
      <c r="B240" s="14" t="s">
        <v>310</v>
      </c>
      <c r="C240" s="176"/>
      <c r="D240" s="220"/>
      <c r="E240" s="204"/>
      <c r="F240" s="204"/>
      <c r="G240" s="176"/>
      <c r="H240" s="194"/>
      <c r="I240" s="188"/>
      <c r="J240" s="188"/>
      <c r="K240" s="184"/>
      <c r="L240" s="194"/>
      <c r="M240" s="194"/>
      <c r="N240" s="53"/>
    </row>
    <row r="241" spans="1:14" ht="16.5" customHeight="1" x14ac:dyDescent="0.25">
      <c r="A241" s="177"/>
      <c r="B241" s="15" t="s">
        <v>422</v>
      </c>
      <c r="C241" s="177"/>
      <c r="D241" s="221"/>
      <c r="E241" s="205"/>
      <c r="F241" s="205"/>
      <c r="G241" s="177"/>
      <c r="H241" s="195"/>
      <c r="I241" s="189"/>
      <c r="J241" s="189"/>
      <c r="K241" s="185"/>
      <c r="L241" s="195"/>
      <c r="M241" s="195"/>
      <c r="N241" s="54"/>
    </row>
    <row r="242" spans="1:14" ht="16.5" customHeight="1" x14ac:dyDescent="0.25">
      <c r="A242" s="175">
        <f t="shared" si="69"/>
        <v>78</v>
      </c>
      <c r="B242" s="14" t="s">
        <v>256</v>
      </c>
      <c r="C242" s="176" t="s">
        <v>14</v>
      </c>
      <c r="D242" s="176" t="s">
        <v>149</v>
      </c>
      <c r="E242" s="200" t="s">
        <v>351</v>
      </c>
      <c r="F242" s="200">
        <v>39817</v>
      </c>
      <c r="G242" s="175" t="s">
        <v>491</v>
      </c>
      <c r="H242" s="184" t="s">
        <v>142</v>
      </c>
      <c r="I242" s="182" t="s">
        <v>373</v>
      </c>
      <c r="J242" s="182">
        <v>41302</v>
      </c>
      <c r="K242" s="184" t="s">
        <v>31</v>
      </c>
      <c r="L242" s="184" t="s">
        <v>57</v>
      </c>
      <c r="M242" s="184" t="s">
        <v>52</v>
      </c>
      <c r="N242" s="184" t="s">
        <v>58</v>
      </c>
    </row>
    <row r="243" spans="1:14" ht="16.5" customHeight="1" x14ac:dyDescent="0.25">
      <c r="A243" s="176"/>
      <c r="B243" s="14" t="s">
        <v>257</v>
      </c>
      <c r="C243" s="176"/>
      <c r="D243" s="176"/>
      <c r="E243" s="200"/>
      <c r="F243" s="200"/>
      <c r="G243" s="176"/>
      <c r="H243" s="184"/>
      <c r="I243" s="182"/>
      <c r="J243" s="182"/>
      <c r="K243" s="184"/>
      <c r="L243" s="184"/>
      <c r="M243" s="184"/>
      <c r="N243" s="184"/>
    </row>
    <row r="244" spans="1:14" ht="16.5" customHeight="1" x14ac:dyDescent="0.25">
      <c r="A244" s="177"/>
      <c r="B244" s="15" t="s">
        <v>258</v>
      </c>
      <c r="C244" s="177"/>
      <c r="D244" s="177"/>
      <c r="E244" s="222"/>
      <c r="F244" s="222"/>
      <c r="G244" s="177"/>
      <c r="H244" s="185"/>
      <c r="I244" s="183"/>
      <c r="J244" s="183"/>
      <c r="K244" s="185"/>
      <c r="L244" s="185"/>
      <c r="M244" s="185"/>
      <c r="N244" s="185"/>
    </row>
    <row r="245" spans="1:14" ht="16.5" customHeight="1" x14ac:dyDescent="0.25">
      <c r="A245" s="175">
        <f t="shared" si="68"/>
        <v>79</v>
      </c>
      <c r="B245" s="13" t="s">
        <v>259</v>
      </c>
      <c r="C245" s="175" t="s">
        <v>14</v>
      </c>
      <c r="D245" s="175" t="s">
        <v>87</v>
      </c>
      <c r="E245" s="199" t="s">
        <v>348</v>
      </c>
      <c r="F245" s="199">
        <v>42008</v>
      </c>
      <c r="G245" s="175" t="s">
        <v>455</v>
      </c>
      <c r="H245" s="186"/>
      <c r="I245" s="181"/>
      <c r="J245" s="181"/>
      <c r="K245" s="186" t="s">
        <v>31</v>
      </c>
      <c r="L245" s="186" t="s">
        <v>51</v>
      </c>
      <c r="M245" s="186" t="s">
        <v>52</v>
      </c>
      <c r="N245" s="186" t="s">
        <v>17</v>
      </c>
    </row>
    <row r="246" spans="1:14" ht="16.5" customHeight="1" x14ac:dyDescent="0.25">
      <c r="A246" s="176"/>
      <c r="B246" s="14" t="s">
        <v>260</v>
      </c>
      <c r="C246" s="176"/>
      <c r="D246" s="176"/>
      <c r="E246" s="200"/>
      <c r="F246" s="200"/>
      <c r="G246" s="176"/>
      <c r="H246" s="184"/>
      <c r="I246" s="182"/>
      <c r="J246" s="182"/>
      <c r="K246" s="184"/>
      <c r="L246" s="184"/>
      <c r="M246" s="184"/>
      <c r="N246" s="184"/>
    </row>
    <row r="247" spans="1:14" ht="16.5" customHeight="1" x14ac:dyDescent="0.25">
      <c r="A247" s="177"/>
      <c r="B247" s="15" t="s">
        <v>261</v>
      </c>
      <c r="C247" s="177"/>
      <c r="D247" s="177"/>
      <c r="E247" s="222"/>
      <c r="F247" s="222"/>
      <c r="G247" s="177"/>
      <c r="H247" s="185"/>
      <c r="I247" s="183"/>
      <c r="J247" s="183"/>
      <c r="K247" s="185"/>
      <c r="L247" s="185"/>
      <c r="M247" s="185"/>
      <c r="N247" s="185"/>
    </row>
    <row r="248" spans="1:14" ht="16.5" customHeight="1" x14ac:dyDescent="0.25">
      <c r="A248" s="175">
        <f t="shared" ref="A248:A278" si="70">A245+1</f>
        <v>80</v>
      </c>
      <c r="B248" s="20" t="s">
        <v>427</v>
      </c>
      <c r="C248" s="175" t="s">
        <v>14</v>
      </c>
      <c r="D248" s="219" t="s">
        <v>453</v>
      </c>
      <c r="E248" s="219" t="s">
        <v>454</v>
      </c>
      <c r="F248" s="203">
        <v>41278</v>
      </c>
      <c r="G248" s="175" t="s">
        <v>455</v>
      </c>
      <c r="H248" s="186"/>
      <c r="I248" s="181"/>
      <c r="J248" s="181"/>
      <c r="K248" s="186" t="s">
        <v>31</v>
      </c>
      <c r="L248" s="184" t="s">
        <v>57</v>
      </c>
      <c r="M248" s="186" t="s">
        <v>52</v>
      </c>
      <c r="N248" s="186" t="s">
        <v>17</v>
      </c>
    </row>
    <row r="249" spans="1:14" ht="16.5" customHeight="1" x14ac:dyDescent="0.25">
      <c r="A249" s="176"/>
      <c r="B249" s="29" t="s">
        <v>313</v>
      </c>
      <c r="C249" s="176"/>
      <c r="D249" s="220"/>
      <c r="E249" s="220"/>
      <c r="F249" s="220"/>
      <c r="G249" s="176"/>
      <c r="H249" s="184"/>
      <c r="I249" s="182"/>
      <c r="J249" s="182"/>
      <c r="K249" s="184"/>
      <c r="L249" s="184"/>
      <c r="M249" s="184"/>
      <c r="N249" s="184"/>
    </row>
    <row r="250" spans="1:14" ht="16.5" customHeight="1" x14ac:dyDescent="0.25">
      <c r="A250" s="177"/>
      <c r="B250" s="30" t="s">
        <v>452</v>
      </c>
      <c r="C250" s="177"/>
      <c r="D250" s="221"/>
      <c r="E250" s="221"/>
      <c r="F250" s="221"/>
      <c r="G250" s="177"/>
      <c r="H250" s="185"/>
      <c r="I250" s="183"/>
      <c r="J250" s="183"/>
      <c r="K250" s="185"/>
      <c r="L250" s="185"/>
      <c r="M250" s="185"/>
      <c r="N250" s="185"/>
    </row>
    <row r="251" spans="1:14" ht="16.5" customHeight="1" x14ac:dyDescent="0.25">
      <c r="A251" s="175">
        <f t="shared" ref="A251:A281" si="71">A248+1</f>
        <v>81</v>
      </c>
      <c r="B251" s="20" t="s">
        <v>312</v>
      </c>
      <c r="C251" s="175" t="s">
        <v>14</v>
      </c>
      <c r="D251" s="175" t="s">
        <v>92</v>
      </c>
      <c r="E251" s="199">
        <v>41914</v>
      </c>
      <c r="F251" s="199">
        <v>41643</v>
      </c>
      <c r="G251" s="175" t="s">
        <v>492</v>
      </c>
      <c r="H251" s="186"/>
      <c r="I251" s="181">
        <v>40308</v>
      </c>
      <c r="J251" s="181">
        <v>40308</v>
      </c>
      <c r="K251" s="186" t="s">
        <v>31</v>
      </c>
      <c r="L251" s="186" t="s">
        <v>51</v>
      </c>
      <c r="M251" s="186" t="s">
        <v>52</v>
      </c>
      <c r="N251" s="186" t="s">
        <v>17</v>
      </c>
    </row>
    <row r="252" spans="1:14" ht="16.5" customHeight="1" x14ac:dyDescent="0.25">
      <c r="A252" s="176"/>
      <c r="B252" s="29" t="s">
        <v>311</v>
      </c>
      <c r="C252" s="176"/>
      <c r="D252" s="176"/>
      <c r="E252" s="200"/>
      <c r="F252" s="200"/>
      <c r="G252" s="176"/>
      <c r="H252" s="184"/>
      <c r="I252" s="182"/>
      <c r="J252" s="182"/>
      <c r="K252" s="184"/>
      <c r="L252" s="184"/>
      <c r="M252" s="184"/>
      <c r="N252" s="184"/>
    </row>
    <row r="253" spans="1:14" ht="16.5" customHeight="1" x14ac:dyDescent="0.25">
      <c r="A253" s="177"/>
      <c r="B253" s="30">
        <v>23599</v>
      </c>
      <c r="C253" s="177"/>
      <c r="D253" s="177"/>
      <c r="E253" s="222"/>
      <c r="F253" s="222"/>
      <c r="G253" s="177"/>
      <c r="H253" s="185"/>
      <c r="I253" s="183"/>
      <c r="J253" s="183"/>
      <c r="K253" s="185"/>
      <c r="L253" s="185"/>
      <c r="M253" s="185"/>
      <c r="N253" s="185"/>
    </row>
    <row r="254" spans="1:14" ht="16.5" customHeight="1" x14ac:dyDescent="0.25">
      <c r="A254" s="175">
        <f t="shared" si="70"/>
        <v>82</v>
      </c>
      <c r="B254" s="14" t="s">
        <v>262</v>
      </c>
      <c r="C254" s="176" t="s">
        <v>20</v>
      </c>
      <c r="D254" s="176" t="s">
        <v>92</v>
      </c>
      <c r="E254" s="200">
        <v>41914</v>
      </c>
      <c r="F254" s="200">
        <v>41643</v>
      </c>
      <c r="G254" s="175" t="s">
        <v>492</v>
      </c>
      <c r="H254" s="184"/>
      <c r="I254" s="184"/>
      <c r="J254" s="184"/>
      <c r="K254" s="184" t="s">
        <v>31</v>
      </c>
      <c r="L254" s="184" t="s">
        <v>57</v>
      </c>
      <c r="M254" s="184" t="s">
        <v>52</v>
      </c>
      <c r="N254" s="184" t="s">
        <v>17</v>
      </c>
    </row>
    <row r="255" spans="1:14" ht="16.5" customHeight="1" x14ac:dyDescent="0.25">
      <c r="A255" s="176"/>
      <c r="B255" s="14" t="s">
        <v>263</v>
      </c>
      <c r="C255" s="176"/>
      <c r="D255" s="176"/>
      <c r="E255" s="200"/>
      <c r="F255" s="200"/>
      <c r="G255" s="176"/>
      <c r="H255" s="184"/>
      <c r="I255" s="184"/>
      <c r="J255" s="184"/>
      <c r="K255" s="184"/>
      <c r="L255" s="184"/>
      <c r="M255" s="184"/>
      <c r="N255" s="184"/>
    </row>
    <row r="256" spans="1:14" ht="16.5" customHeight="1" x14ac:dyDescent="0.25">
      <c r="A256" s="177"/>
      <c r="B256" s="15" t="s">
        <v>264</v>
      </c>
      <c r="C256" s="177"/>
      <c r="D256" s="177"/>
      <c r="E256" s="222"/>
      <c r="F256" s="222"/>
      <c r="G256" s="177"/>
      <c r="H256" s="185"/>
      <c r="I256" s="185"/>
      <c r="J256" s="185"/>
      <c r="K256" s="185"/>
      <c r="L256" s="185"/>
      <c r="M256" s="185"/>
      <c r="N256" s="185"/>
    </row>
    <row r="257" spans="1:14" ht="16.5" customHeight="1" x14ac:dyDescent="0.25">
      <c r="A257" s="175">
        <f t="shared" si="71"/>
        <v>83</v>
      </c>
      <c r="B257" s="13" t="s">
        <v>265</v>
      </c>
      <c r="C257" s="175" t="s">
        <v>14</v>
      </c>
      <c r="D257" s="175" t="s">
        <v>149</v>
      </c>
      <c r="E257" s="199" t="s">
        <v>351</v>
      </c>
      <c r="F257" s="199">
        <v>39817</v>
      </c>
      <c r="G257" s="175" t="s">
        <v>493</v>
      </c>
      <c r="H257" s="186"/>
      <c r="I257" s="186"/>
      <c r="J257" s="186"/>
      <c r="K257" s="186" t="s">
        <v>31</v>
      </c>
      <c r="L257" s="186" t="s">
        <v>57</v>
      </c>
      <c r="M257" s="186" t="s">
        <v>52</v>
      </c>
      <c r="N257" s="186" t="s">
        <v>17</v>
      </c>
    </row>
    <row r="258" spans="1:14" ht="16.5" customHeight="1" x14ac:dyDescent="0.25">
      <c r="A258" s="176"/>
      <c r="B258" s="14" t="s">
        <v>266</v>
      </c>
      <c r="C258" s="176"/>
      <c r="D258" s="176"/>
      <c r="E258" s="200"/>
      <c r="F258" s="200"/>
      <c r="G258" s="176"/>
      <c r="H258" s="184"/>
      <c r="I258" s="184"/>
      <c r="J258" s="184"/>
      <c r="K258" s="184"/>
      <c r="L258" s="184"/>
      <c r="M258" s="184"/>
      <c r="N258" s="184"/>
    </row>
    <row r="259" spans="1:14" ht="16.5" customHeight="1" x14ac:dyDescent="0.25">
      <c r="A259" s="177"/>
      <c r="B259" s="15" t="s">
        <v>267</v>
      </c>
      <c r="C259" s="177"/>
      <c r="D259" s="177"/>
      <c r="E259" s="222"/>
      <c r="F259" s="222"/>
      <c r="G259" s="177"/>
      <c r="H259" s="185"/>
      <c r="I259" s="185"/>
      <c r="J259" s="185"/>
      <c r="K259" s="185"/>
      <c r="L259" s="185"/>
      <c r="M259" s="185"/>
      <c r="N259" s="185"/>
    </row>
    <row r="260" spans="1:14" ht="16.5" customHeight="1" x14ac:dyDescent="0.25">
      <c r="A260" s="175">
        <f t="shared" si="70"/>
        <v>84</v>
      </c>
      <c r="B260" s="13" t="s">
        <v>360</v>
      </c>
      <c r="C260" s="175" t="s">
        <v>20</v>
      </c>
      <c r="D260" s="175" t="s">
        <v>92</v>
      </c>
      <c r="E260" s="199">
        <v>41914</v>
      </c>
      <c r="F260" s="199">
        <v>41643</v>
      </c>
      <c r="G260" s="175" t="s">
        <v>433</v>
      </c>
      <c r="H260" s="186" t="s">
        <v>382</v>
      </c>
      <c r="I260" s="181" t="s">
        <v>383</v>
      </c>
      <c r="J260" s="181" t="s">
        <v>383</v>
      </c>
      <c r="K260" s="186" t="s">
        <v>30</v>
      </c>
      <c r="L260" s="186" t="s">
        <v>51</v>
      </c>
      <c r="M260" s="186" t="s">
        <v>52</v>
      </c>
      <c r="N260" s="186" t="s">
        <v>58</v>
      </c>
    </row>
    <row r="261" spans="1:14" ht="16.5" customHeight="1" x14ac:dyDescent="0.25">
      <c r="A261" s="176"/>
      <c r="B261" s="14" t="s">
        <v>146</v>
      </c>
      <c r="C261" s="176"/>
      <c r="D261" s="176"/>
      <c r="E261" s="200"/>
      <c r="F261" s="200"/>
      <c r="G261" s="176"/>
      <c r="H261" s="184"/>
      <c r="I261" s="182"/>
      <c r="J261" s="182"/>
      <c r="K261" s="184"/>
      <c r="L261" s="184"/>
      <c r="M261" s="184"/>
      <c r="N261" s="184"/>
    </row>
    <row r="262" spans="1:14" ht="16.5" customHeight="1" x14ac:dyDescent="0.25">
      <c r="A262" s="177"/>
      <c r="B262" s="15" t="s">
        <v>147</v>
      </c>
      <c r="C262" s="177"/>
      <c r="D262" s="177"/>
      <c r="E262" s="222"/>
      <c r="F262" s="222"/>
      <c r="G262" s="177"/>
      <c r="H262" s="185"/>
      <c r="I262" s="183"/>
      <c r="J262" s="183"/>
      <c r="K262" s="185"/>
      <c r="L262" s="185"/>
      <c r="M262" s="185"/>
      <c r="N262" s="185"/>
    </row>
    <row r="263" spans="1:14" ht="16.5" customHeight="1" x14ac:dyDescent="0.25">
      <c r="A263" s="175">
        <f t="shared" si="71"/>
        <v>85</v>
      </c>
      <c r="B263" s="13" t="s">
        <v>189</v>
      </c>
      <c r="C263" s="175" t="s">
        <v>14</v>
      </c>
      <c r="D263" s="175" t="s">
        <v>149</v>
      </c>
      <c r="E263" s="199" t="s">
        <v>351</v>
      </c>
      <c r="F263" s="199">
        <v>39817</v>
      </c>
      <c r="G263" s="175" t="s">
        <v>494</v>
      </c>
      <c r="H263" s="186"/>
      <c r="I263" s="186"/>
      <c r="J263" s="186"/>
      <c r="K263" s="186" t="s">
        <v>31</v>
      </c>
      <c r="L263" s="186" t="s">
        <v>57</v>
      </c>
      <c r="M263" s="186" t="s">
        <v>52</v>
      </c>
      <c r="N263" s="186" t="s">
        <v>17</v>
      </c>
    </row>
    <row r="264" spans="1:14" ht="16.5" customHeight="1" x14ac:dyDescent="0.25">
      <c r="A264" s="176"/>
      <c r="B264" s="14" t="s">
        <v>190</v>
      </c>
      <c r="C264" s="176"/>
      <c r="D264" s="176"/>
      <c r="E264" s="200"/>
      <c r="F264" s="200"/>
      <c r="G264" s="176"/>
      <c r="H264" s="184"/>
      <c r="I264" s="184"/>
      <c r="J264" s="184"/>
      <c r="K264" s="184"/>
      <c r="L264" s="184"/>
      <c r="M264" s="184"/>
      <c r="N264" s="184"/>
    </row>
    <row r="265" spans="1:14" ht="16.5" customHeight="1" x14ac:dyDescent="0.25">
      <c r="A265" s="177"/>
      <c r="B265" s="15" t="s">
        <v>191</v>
      </c>
      <c r="C265" s="177"/>
      <c r="D265" s="177"/>
      <c r="E265" s="222"/>
      <c r="F265" s="222"/>
      <c r="G265" s="177"/>
      <c r="H265" s="185"/>
      <c r="I265" s="185"/>
      <c r="J265" s="185"/>
      <c r="K265" s="185"/>
      <c r="L265" s="185"/>
      <c r="M265" s="185"/>
      <c r="N265" s="185"/>
    </row>
    <row r="266" spans="1:14" ht="16.5" customHeight="1" x14ac:dyDescent="0.25">
      <c r="A266" s="175">
        <f t="shared" si="70"/>
        <v>86</v>
      </c>
      <c r="B266" s="20" t="s">
        <v>361</v>
      </c>
      <c r="C266" s="219" t="s">
        <v>14</v>
      </c>
      <c r="D266" s="219" t="s">
        <v>281</v>
      </c>
      <c r="E266" s="203" t="s">
        <v>362</v>
      </c>
      <c r="F266" s="203">
        <v>40547</v>
      </c>
      <c r="G266" s="175" t="s">
        <v>476</v>
      </c>
      <c r="H266" s="193"/>
      <c r="I266" s="187"/>
      <c r="J266" s="187"/>
      <c r="K266" s="79" t="s">
        <v>31</v>
      </c>
      <c r="L266" s="193" t="s">
        <v>51</v>
      </c>
      <c r="M266" s="193" t="s">
        <v>52</v>
      </c>
      <c r="N266" s="196" t="s">
        <v>17</v>
      </c>
    </row>
    <row r="267" spans="1:14" ht="16.5" customHeight="1" x14ac:dyDescent="0.25">
      <c r="A267" s="176"/>
      <c r="B267" s="29" t="s">
        <v>282</v>
      </c>
      <c r="C267" s="220"/>
      <c r="D267" s="220"/>
      <c r="E267" s="204"/>
      <c r="F267" s="204"/>
      <c r="G267" s="176"/>
      <c r="H267" s="194"/>
      <c r="I267" s="188"/>
      <c r="J267" s="188"/>
      <c r="K267" s="73" t="s">
        <v>65</v>
      </c>
      <c r="L267" s="194"/>
      <c r="M267" s="194"/>
      <c r="N267" s="197"/>
    </row>
    <row r="268" spans="1:14" ht="16.5" customHeight="1" x14ac:dyDescent="0.25">
      <c r="A268" s="177"/>
      <c r="B268" s="32" t="s">
        <v>19</v>
      </c>
      <c r="C268" s="221"/>
      <c r="D268" s="221"/>
      <c r="E268" s="205"/>
      <c r="F268" s="205"/>
      <c r="G268" s="177"/>
      <c r="H268" s="195"/>
      <c r="I268" s="189"/>
      <c r="J268" s="189"/>
      <c r="K268" s="62"/>
      <c r="L268" s="195"/>
      <c r="M268" s="195"/>
      <c r="N268" s="198"/>
    </row>
    <row r="269" spans="1:14" ht="16.5" customHeight="1" x14ac:dyDescent="0.25">
      <c r="A269" s="175">
        <f t="shared" si="71"/>
        <v>87</v>
      </c>
      <c r="B269" s="20" t="s">
        <v>314</v>
      </c>
      <c r="C269" s="219" t="s">
        <v>24</v>
      </c>
      <c r="D269" s="219" t="s">
        <v>425</v>
      </c>
      <c r="E269" s="203" t="s">
        <v>356</v>
      </c>
      <c r="F269" s="203">
        <v>41278</v>
      </c>
      <c r="G269" s="175" t="s">
        <v>488</v>
      </c>
      <c r="H269" s="63"/>
      <c r="I269" s="63"/>
      <c r="J269" s="63"/>
      <c r="K269" s="63"/>
      <c r="L269" s="63"/>
      <c r="M269" s="63"/>
      <c r="N269" s="80"/>
    </row>
    <row r="270" spans="1:14" ht="16.5" customHeight="1" x14ac:dyDescent="0.25">
      <c r="A270" s="176"/>
      <c r="B270" s="29" t="s">
        <v>315</v>
      </c>
      <c r="C270" s="220"/>
      <c r="D270" s="220"/>
      <c r="E270" s="204"/>
      <c r="F270" s="204"/>
      <c r="G270" s="176"/>
      <c r="H270" s="64"/>
      <c r="I270" s="64"/>
      <c r="J270" s="64"/>
      <c r="K270" s="64"/>
      <c r="L270" s="64"/>
      <c r="M270" s="64"/>
      <c r="N270" s="81"/>
    </row>
    <row r="271" spans="1:14" ht="16.5" customHeight="1" x14ac:dyDescent="0.25">
      <c r="A271" s="177"/>
      <c r="B271" s="32" t="s">
        <v>424</v>
      </c>
      <c r="C271" s="221"/>
      <c r="D271" s="221"/>
      <c r="E271" s="205"/>
      <c r="F271" s="205"/>
      <c r="G271" s="177"/>
      <c r="H271" s="76"/>
      <c r="I271" s="76"/>
      <c r="J271" s="76"/>
      <c r="K271" s="76"/>
      <c r="L271" s="76"/>
      <c r="M271" s="76"/>
      <c r="N271" s="82"/>
    </row>
    <row r="272" spans="1:14" ht="16.5" customHeight="1" x14ac:dyDescent="0.25">
      <c r="A272" s="175">
        <f t="shared" si="70"/>
        <v>88</v>
      </c>
      <c r="B272" s="39" t="s">
        <v>272</v>
      </c>
      <c r="C272" s="219" t="s">
        <v>11</v>
      </c>
      <c r="D272" s="219" t="s">
        <v>273</v>
      </c>
      <c r="E272" s="203">
        <v>41314</v>
      </c>
      <c r="F272" s="203">
        <v>41284</v>
      </c>
      <c r="G272" s="175" t="s">
        <v>489</v>
      </c>
      <c r="H272" s="193" t="s">
        <v>408</v>
      </c>
      <c r="I272" s="187" t="s">
        <v>409</v>
      </c>
      <c r="J272" s="187" t="s">
        <v>409</v>
      </c>
      <c r="K272" s="79" t="s">
        <v>30</v>
      </c>
      <c r="L272" s="193" t="s">
        <v>57</v>
      </c>
      <c r="M272" s="193" t="s">
        <v>52</v>
      </c>
      <c r="N272" s="196" t="s">
        <v>17</v>
      </c>
    </row>
    <row r="273" spans="1:14" ht="16.5" customHeight="1" x14ac:dyDescent="0.25">
      <c r="A273" s="176"/>
      <c r="B273" s="33" t="s">
        <v>274</v>
      </c>
      <c r="C273" s="220"/>
      <c r="D273" s="220"/>
      <c r="E273" s="204"/>
      <c r="F273" s="204"/>
      <c r="G273" s="176"/>
      <c r="H273" s="194"/>
      <c r="I273" s="188"/>
      <c r="J273" s="188"/>
      <c r="K273" s="61" t="s">
        <v>32</v>
      </c>
      <c r="L273" s="194"/>
      <c r="M273" s="194"/>
      <c r="N273" s="197"/>
    </row>
    <row r="274" spans="1:14" ht="16.5" customHeight="1" x14ac:dyDescent="0.25">
      <c r="A274" s="177"/>
      <c r="B274" s="34" t="s">
        <v>275</v>
      </c>
      <c r="C274" s="221"/>
      <c r="D274" s="221"/>
      <c r="E274" s="205"/>
      <c r="F274" s="205"/>
      <c r="G274" s="177"/>
      <c r="H274" s="195"/>
      <c r="I274" s="189"/>
      <c r="J274" s="189"/>
      <c r="K274" s="62"/>
      <c r="L274" s="195"/>
      <c r="M274" s="195"/>
      <c r="N274" s="198"/>
    </row>
    <row r="275" spans="1:14" ht="16.5" customHeight="1" x14ac:dyDescent="0.25">
      <c r="A275" s="175">
        <f t="shared" si="71"/>
        <v>89</v>
      </c>
      <c r="B275" s="39" t="s">
        <v>276</v>
      </c>
      <c r="C275" s="219" t="s">
        <v>13</v>
      </c>
      <c r="D275" s="219" t="s">
        <v>277</v>
      </c>
      <c r="E275" s="203">
        <v>40254</v>
      </c>
      <c r="F275" s="203">
        <v>40188</v>
      </c>
      <c r="G275" s="175" t="s">
        <v>490</v>
      </c>
      <c r="H275" s="193" t="s">
        <v>278</v>
      </c>
      <c r="I275" s="187">
        <v>40724</v>
      </c>
      <c r="J275" s="187">
        <v>40725</v>
      </c>
      <c r="K275" s="186" t="s">
        <v>30</v>
      </c>
      <c r="L275" s="193" t="s">
        <v>51</v>
      </c>
      <c r="M275" s="193" t="s">
        <v>52</v>
      </c>
      <c r="N275" s="196" t="s">
        <v>17</v>
      </c>
    </row>
    <row r="276" spans="1:14" ht="16.5" customHeight="1" x14ac:dyDescent="0.25">
      <c r="A276" s="176"/>
      <c r="B276" s="33" t="s">
        <v>279</v>
      </c>
      <c r="C276" s="220"/>
      <c r="D276" s="220"/>
      <c r="E276" s="204"/>
      <c r="F276" s="204"/>
      <c r="G276" s="176"/>
      <c r="H276" s="194"/>
      <c r="I276" s="188"/>
      <c r="J276" s="188"/>
      <c r="K276" s="184"/>
      <c r="L276" s="194"/>
      <c r="M276" s="194"/>
      <c r="N276" s="197"/>
    </row>
    <row r="277" spans="1:14" ht="16.5" customHeight="1" x14ac:dyDescent="0.25">
      <c r="A277" s="177"/>
      <c r="B277" s="34" t="s">
        <v>280</v>
      </c>
      <c r="C277" s="221"/>
      <c r="D277" s="221"/>
      <c r="E277" s="205"/>
      <c r="F277" s="205"/>
      <c r="G277" s="177"/>
      <c r="H277" s="195"/>
      <c r="I277" s="189"/>
      <c r="J277" s="189"/>
      <c r="K277" s="185"/>
      <c r="L277" s="195"/>
      <c r="M277" s="195"/>
      <c r="N277" s="198"/>
    </row>
    <row r="278" spans="1:14" ht="16.5" customHeight="1" x14ac:dyDescent="0.25">
      <c r="A278" s="175">
        <f t="shared" si="70"/>
        <v>90</v>
      </c>
      <c r="B278" s="39" t="s">
        <v>283</v>
      </c>
      <c r="C278" s="219" t="s">
        <v>14</v>
      </c>
      <c r="D278" s="219" t="s">
        <v>284</v>
      </c>
      <c r="E278" s="203">
        <v>41162</v>
      </c>
      <c r="F278" s="203">
        <v>40918</v>
      </c>
      <c r="G278" s="175" t="s">
        <v>490</v>
      </c>
      <c r="H278" s="196"/>
      <c r="I278" s="196"/>
      <c r="J278" s="196"/>
      <c r="K278" s="186" t="s">
        <v>31</v>
      </c>
      <c r="L278" s="193" t="s">
        <v>51</v>
      </c>
      <c r="M278" s="193" t="s">
        <v>52</v>
      </c>
      <c r="N278" s="196" t="s">
        <v>17</v>
      </c>
    </row>
    <row r="279" spans="1:14" ht="16.5" customHeight="1" x14ac:dyDescent="0.25">
      <c r="A279" s="176"/>
      <c r="B279" s="33" t="s">
        <v>285</v>
      </c>
      <c r="C279" s="220"/>
      <c r="D279" s="220"/>
      <c r="E279" s="204"/>
      <c r="F279" s="204"/>
      <c r="G279" s="176"/>
      <c r="H279" s="197"/>
      <c r="I279" s="197"/>
      <c r="J279" s="197"/>
      <c r="K279" s="184"/>
      <c r="L279" s="194"/>
      <c r="M279" s="194"/>
      <c r="N279" s="197"/>
    </row>
    <row r="280" spans="1:14" ht="16.5" customHeight="1" x14ac:dyDescent="0.25">
      <c r="A280" s="177"/>
      <c r="B280" s="34" t="s">
        <v>286</v>
      </c>
      <c r="C280" s="221"/>
      <c r="D280" s="221"/>
      <c r="E280" s="205"/>
      <c r="F280" s="205"/>
      <c r="G280" s="177"/>
      <c r="H280" s="198"/>
      <c r="I280" s="198"/>
      <c r="J280" s="198"/>
      <c r="K280" s="185"/>
      <c r="L280" s="195"/>
      <c r="M280" s="195"/>
      <c r="N280" s="198"/>
    </row>
    <row r="281" spans="1:14" ht="18" customHeight="1" x14ac:dyDescent="0.25">
      <c r="A281" s="175">
        <f t="shared" si="71"/>
        <v>91</v>
      </c>
      <c r="B281" s="39" t="s">
        <v>287</v>
      </c>
      <c r="C281" s="219" t="s">
        <v>20</v>
      </c>
      <c r="D281" s="219" t="s">
        <v>149</v>
      </c>
      <c r="E281" s="203" t="s">
        <v>351</v>
      </c>
      <c r="F281" s="203">
        <v>39817</v>
      </c>
      <c r="G281" s="175" t="s">
        <v>363</v>
      </c>
      <c r="H281" s="196"/>
      <c r="I281" s="196"/>
      <c r="J281" s="196"/>
      <c r="K281" s="186" t="s">
        <v>34</v>
      </c>
      <c r="L281" s="193" t="s">
        <v>57</v>
      </c>
      <c r="M281" s="193" t="s">
        <v>52</v>
      </c>
      <c r="N281" s="196" t="s">
        <v>17</v>
      </c>
    </row>
    <row r="282" spans="1:14" ht="16.5" customHeight="1" x14ac:dyDescent="0.25">
      <c r="A282" s="176"/>
      <c r="B282" s="33" t="s">
        <v>288</v>
      </c>
      <c r="C282" s="220"/>
      <c r="D282" s="220"/>
      <c r="E282" s="204"/>
      <c r="F282" s="204"/>
      <c r="G282" s="176"/>
      <c r="H282" s="197"/>
      <c r="I282" s="197"/>
      <c r="J282" s="197"/>
      <c r="K282" s="184"/>
      <c r="L282" s="194"/>
      <c r="M282" s="194"/>
      <c r="N282" s="197"/>
    </row>
    <row r="283" spans="1:14" ht="16.5" customHeight="1" x14ac:dyDescent="0.25">
      <c r="A283" s="177"/>
      <c r="B283" s="34" t="s">
        <v>289</v>
      </c>
      <c r="C283" s="221"/>
      <c r="D283" s="221"/>
      <c r="E283" s="205"/>
      <c r="F283" s="205"/>
      <c r="G283" s="177"/>
      <c r="H283" s="198"/>
      <c r="I283" s="198"/>
      <c r="J283" s="198"/>
      <c r="K283" s="185"/>
      <c r="L283" s="195"/>
      <c r="M283" s="195"/>
      <c r="N283" s="198"/>
    </row>
    <row r="284" spans="1:14" x14ac:dyDescent="0.25">
      <c r="A284" s="215"/>
      <c r="B284" s="43"/>
      <c r="C284" s="44"/>
      <c r="D284" s="44"/>
      <c r="E284" s="45"/>
      <c r="F284" s="45"/>
      <c r="G284" s="43"/>
      <c r="H284" s="43"/>
      <c r="I284" s="46"/>
      <c r="J284" s="46"/>
      <c r="K284" s="43"/>
      <c r="L284" s="43"/>
      <c r="M284" s="43"/>
      <c r="N284" s="43"/>
    </row>
    <row r="285" spans="1:14" x14ac:dyDescent="0.25">
      <c r="A285" s="216"/>
      <c r="C285" s="47"/>
      <c r="H285" s="48"/>
      <c r="I285" s="202" t="s">
        <v>28</v>
      </c>
      <c r="J285" s="202"/>
      <c r="K285" s="202"/>
      <c r="L285" s="202"/>
    </row>
    <row r="286" spans="1:14" x14ac:dyDescent="0.25">
      <c r="A286" s="216"/>
      <c r="C286" s="47"/>
      <c r="I286" s="202" t="s">
        <v>29</v>
      </c>
      <c r="J286" s="202"/>
      <c r="K286" s="202"/>
      <c r="L286" s="202"/>
    </row>
    <row r="287" spans="1:14" x14ac:dyDescent="0.25">
      <c r="C287" s="47"/>
      <c r="I287" s="217"/>
      <c r="J287" s="217"/>
      <c r="K287" s="217"/>
      <c r="L287" s="49"/>
    </row>
    <row r="288" spans="1:14" x14ac:dyDescent="0.25">
      <c r="C288" s="47"/>
      <c r="I288" s="57"/>
      <c r="J288" s="57"/>
      <c r="K288" s="57"/>
      <c r="L288" s="49"/>
    </row>
    <row r="289" spans="3:12" x14ac:dyDescent="0.25">
      <c r="C289" s="47"/>
      <c r="I289" s="217"/>
      <c r="J289" s="217"/>
      <c r="K289" s="217"/>
      <c r="L289" s="49"/>
    </row>
    <row r="290" spans="3:12" x14ac:dyDescent="0.25">
      <c r="C290" s="47"/>
      <c r="I290" s="218" t="s">
        <v>521</v>
      </c>
      <c r="J290" s="218"/>
      <c r="K290" s="218"/>
      <c r="L290" s="218"/>
    </row>
    <row r="291" spans="3:12" x14ac:dyDescent="0.25">
      <c r="C291" s="47"/>
      <c r="I291" s="201" t="s">
        <v>527</v>
      </c>
      <c r="J291" s="201"/>
      <c r="K291" s="201"/>
      <c r="L291" s="201"/>
    </row>
    <row r="292" spans="3:12" x14ac:dyDescent="0.25">
      <c r="C292" s="47"/>
      <c r="I292" s="202" t="s">
        <v>526</v>
      </c>
      <c r="J292" s="202"/>
      <c r="K292" s="202"/>
      <c r="L292" s="202"/>
    </row>
    <row r="316" spans="2:14" ht="19.5" x14ac:dyDescent="0.25">
      <c r="B316" s="50" t="s">
        <v>226</v>
      </c>
      <c r="C316" s="206" t="s">
        <v>23</v>
      </c>
      <c r="D316" s="206" t="s">
        <v>92</v>
      </c>
      <c r="E316" s="209">
        <v>41680</v>
      </c>
      <c r="F316" s="209">
        <v>41730</v>
      </c>
      <c r="G316" s="50" t="s">
        <v>227</v>
      </c>
      <c r="H316" s="190"/>
      <c r="I316" s="190" t="s">
        <v>62</v>
      </c>
      <c r="J316" s="212">
        <v>40544</v>
      </c>
      <c r="K316" s="50" t="s">
        <v>16</v>
      </c>
      <c r="L316" s="190" t="s">
        <v>57</v>
      </c>
      <c r="M316" s="190" t="s">
        <v>52</v>
      </c>
      <c r="N316" s="190" t="s">
        <v>17</v>
      </c>
    </row>
    <row r="317" spans="2:14" x14ac:dyDescent="0.25">
      <c r="B317" s="51" t="s">
        <v>228</v>
      </c>
      <c r="C317" s="207"/>
      <c r="D317" s="207"/>
      <c r="E317" s="210"/>
      <c r="F317" s="210"/>
      <c r="G317" s="51" t="s">
        <v>54</v>
      </c>
      <c r="H317" s="191"/>
      <c r="I317" s="191"/>
      <c r="J317" s="213"/>
      <c r="K317" s="51" t="s">
        <v>17</v>
      </c>
      <c r="L317" s="191"/>
      <c r="M317" s="191"/>
      <c r="N317" s="191"/>
    </row>
    <row r="318" spans="2:14" x14ac:dyDescent="0.25">
      <c r="B318" s="52" t="s">
        <v>229</v>
      </c>
      <c r="C318" s="208"/>
      <c r="D318" s="208"/>
      <c r="E318" s="211"/>
      <c r="F318" s="211"/>
      <c r="G318" s="52"/>
      <c r="H318" s="192"/>
      <c r="I318" s="192"/>
      <c r="J318" s="214"/>
      <c r="K318" s="52"/>
      <c r="L318" s="192"/>
      <c r="M318" s="192"/>
      <c r="N318" s="192"/>
    </row>
  </sheetData>
  <mergeCells count="1143">
    <mergeCell ref="D53:D55"/>
    <mergeCell ref="E53:E55"/>
    <mergeCell ref="F53:F55"/>
    <mergeCell ref="H53:H55"/>
    <mergeCell ref="I53:I55"/>
    <mergeCell ref="J53:J55"/>
    <mergeCell ref="G122:G124"/>
    <mergeCell ref="G17:G19"/>
    <mergeCell ref="G26:G28"/>
    <mergeCell ref="G206:G208"/>
    <mergeCell ref="G245:G247"/>
    <mergeCell ref="G158:G160"/>
    <mergeCell ref="G149:G151"/>
    <mergeCell ref="G140:G142"/>
    <mergeCell ref="G146:G148"/>
    <mergeCell ref="G152:G154"/>
    <mergeCell ref="G110:G112"/>
    <mergeCell ref="G113:G115"/>
    <mergeCell ref="H143:H145"/>
    <mergeCell ref="I143:I145"/>
    <mergeCell ref="J143:J145"/>
    <mergeCell ref="G89:G91"/>
    <mergeCell ref="G191:G193"/>
    <mergeCell ref="G143:G145"/>
    <mergeCell ref="G59:G61"/>
    <mergeCell ref="I17:I19"/>
    <mergeCell ref="H23:H25"/>
    <mergeCell ref="I23:I25"/>
    <mergeCell ref="J23:J25"/>
    <mergeCell ref="H29:H31"/>
    <mergeCell ref="I29:I31"/>
    <mergeCell ref="J29:J31"/>
    <mergeCell ref="M248:M250"/>
    <mergeCell ref="N248:N250"/>
    <mergeCell ref="G266:G268"/>
    <mergeCell ref="G56:G58"/>
    <mergeCell ref="K56:K58"/>
    <mergeCell ref="G260:G262"/>
    <mergeCell ref="G14:G16"/>
    <mergeCell ref="G74:G76"/>
    <mergeCell ref="K74:K76"/>
    <mergeCell ref="G44:G46"/>
    <mergeCell ref="K44:K46"/>
    <mergeCell ref="G29:G31"/>
    <mergeCell ref="G185:G187"/>
    <mergeCell ref="G236:G238"/>
    <mergeCell ref="E92:E94"/>
    <mergeCell ref="G92:G94"/>
    <mergeCell ref="H191:H193"/>
    <mergeCell ref="I191:I193"/>
    <mergeCell ref="J191:J193"/>
    <mergeCell ref="K191:K193"/>
    <mergeCell ref="E191:E193"/>
    <mergeCell ref="F191:F193"/>
    <mergeCell ref="L53:L55"/>
    <mergeCell ref="M53:M55"/>
    <mergeCell ref="G53:G55"/>
    <mergeCell ref="M143:M145"/>
    <mergeCell ref="K59:K61"/>
    <mergeCell ref="K53:K55"/>
    <mergeCell ref="J17:J19"/>
    <mergeCell ref="K17:K19"/>
    <mergeCell ref="L17:L19"/>
    <mergeCell ref="M17:M19"/>
    <mergeCell ref="H11:H13"/>
    <mergeCell ref="I11:I13"/>
    <mergeCell ref="J11:J13"/>
    <mergeCell ref="L11:L13"/>
    <mergeCell ref="M11:M13"/>
    <mergeCell ref="N11:N13"/>
    <mergeCell ref="A7:A9"/>
    <mergeCell ref="D7:F8"/>
    <mergeCell ref="G7:G9"/>
    <mergeCell ref="H7:J8"/>
    <mergeCell ref="M7:M9"/>
    <mergeCell ref="A11:A13"/>
    <mergeCell ref="C11:C13"/>
    <mergeCell ref="D11:D13"/>
    <mergeCell ref="E11:E13"/>
    <mergeCell ref="F11:F13"/>
    <mergeCell ref="A1:N1"/>
    <mergeCell ref="A2:N2"/>
    <mergeCell ref="A3:N3"/>
    <mergeCell ref="A4:N4"/>
    <mergeCell ref="A5:N5"/>
    <mergeCell ref="A6:N6"/>
    <mergeCell ref="G11:G13"/>
    <mergeCell ref="K11:K13"/>
    <mergeCell ref="N17:N19"/>
    <mergeCell ref="A17:A19"/>
    <mergeCell ref="C17:C19"/>
    <mergeCell ref="D17:D19"/>
    <mergeCell ref="E17:E19"/>
    <mergeCell ref="F17:F19"/>
    <mergeCell ref="H17:H19"/>
    <mergeCell ref="I14:I16"/>
    <mergeCell ref="J14:J16"/>
    <mergeCell ref="K14:K16"/>
    <mergeCell ref="L14:L16"/>
    <mergeCell ref="M14:M16"/>
    <mergeCell ref="N14:N16"/>
    <mergeCell ref="A14:A16"/>
    <mergeCell ref="C14:C16"/>
    <mergeCell ref="D14:D16"/>
    <mergeCell ref="E14:E16"/>
    <mergeCell ref="F14:F16"/>
    <mergeCell ref="H14:H16"/>
    <mergeCell ref="L23:L25"/>
    <mergeCell ref="M23:M25"/>
    <mergeCell ref="N23:N25"/>
    <mergeCell ref="I20:I22"/>
    <mergeCell ref="J20:J22"/>
    <mergeCell ref="L20:L22"/>
    <mergeCell ref="M20:M22"/>
    <mergeCell ref="N20:N22"/>
    <mergeCell ref="A23:A25"/>
    <mergeCell ref="C23:C25"/>
    <mergeCell ref="D23:D25"/>
    <mergeCell ref="E23:E25"/>
    <mergeCell ref="F23:F25"/>
    <mergeCell ref="A20:A22"/>
    <mergeCell ref="C20:C22"/>
    <mergeCell ref="D20:D22"/>
    <mergeCell ref="E20:E22"/>
    <mergeCell ref="F20:F22"/>
    <mergeCell ref="H20:H22"/>
    <mergeCell ref="K23:K25"/>
    <mergeCell ref="K20:K22"/>
    <mergeCell ref="G20:G22"/>
    <mergeCell ref="G23:G25"/>
    <mergeCell ref="L29:L31"/>
    <mergeCell ref="M29:M31"/>
    <mergeCell ref="N29:N31"/>
    <mergeCell ref="K29:K31"/>
    <mergeCell ref="I26:I28"/>
    <mergeCell ref="J26:J28"/>
    <mergeCell ref="L26:L28"/>
    <mergeCell ref="M26:M28"/>
    <mergeCell ref="N26:N28"/>
    <mergeCell ref="A29:A31"/>
    <mergeCell ref="C29:C31"/>
    <mergeCell ref="D29:D31"/>
    <mergeCell ref="E29:E31"/>
    <mergeCell ref="F29:F31"/>
    <mergeCell ref="A26:A28"/>
    <mergeCell ref="C26:C28"/>
    <mergeCell ref="D26:D28"/>
    <mergeCell ref="E26:E28"/>
    <mergeCell ref="F26:F28"/>
    <mergeCell ref="H26:H28"/>
    <mergeCell ref="K26:K28"/>
    <mergeCell ref="H41:H43"/>
    <mergeCell ref="I41:I43"/>
    <mergeCell ref="J41:J43"/>
    <mergeCell ref="L41:L43"/>
    <mergeCell ref="M41:M43"/>
    <mergeCell ref="N41:N43"/>
    <mergeCell ref="K41:K43"/>
    <mergeCell ref="A38:A40"/>
    <mergeCell ref="C38:C40"/>
    <mergeCell ref="A41:A43"/>
    <mergeCell ref="C41:C43"/>
    <mergeCell ref="D41:D43"/>
    <mergeCell ref="F41:F43"/>
    <mergeCell ref="E41:E43"/>
    <mergeCell ref="I32:I34"/>
    <mergeCell ref="J32:J34"/>
    <mergeCell ref="L32:L34"/>
    <mergeCell ref="M32:M34"/>
    <mergeCell ref="N32:N34"/>
    <mergeCell ref="A35:A37"/>
    <mergeCell ref="C35:C37"/>
    <mergeCell ref="D35:D37"/>
    <mergeCell ref="E35:E37"/>
    <mergeCell ref="K32:K34"/>
    <mergeCell ref="A32:A34"/>
    <mergeCell ref="C32:C34"/>
    <mergeCell ref="D32:D34"/>
    <mergeCell ref="E32:E34"/>
    <mergeCell ref="F32:F34"/>
    <mergeCell ref="H32:H34"/>
    <mergeCell ref="H38:H40"/>
    <mergeCell ref="I38:I40"/>
    <mergeCell ref="H47:H49"/>
    <mergeCell ref="I47:I49"/>
    <mergeCell ref="J47:J49"/>
    <mergeCell ref="L47:L49"/>
    <mergeCell ref="M47:M49"/>
    <mergeCell ref="N47:N49"/>
    <mergeCell ref="I44:I46"/>
    <mergeCell ref="J44:J46"/>
    <mergeCell ref="L44:L46"/>
    <mergeCell ref="M44:M46"/>
    <mergeCell ref="N44:N46"/>
    <mergeCell ref="A47:A49"/>
    <mergeCell ref="C47:C49"/>
    <mergeCell ref="D47:D49"/>
    <mergeCell ref="E47:E49"/>
    <mergeCell ref="F47:F49"/>
    <mergeCell ref="A44:A46"/>
    <mergeCell ref="C44:C46"/>
    <mergeCell ref="D44:D46"/>
    <mergeCell ref="E44:E46"/>
    <mergeCell ref="F44:F46"/>
    <mergeCell ref="H44:H46"/>
    <mergeCell ref="K47:K49"/>
    <mergeCell ref="H59:H61"/>
    <mergeCell ref="I59:I61"/>
    <mergeCell ref="J59:J61"/>
    <mergeCell ref="L59:L61"/>
    <mergeCell ref="M59:M61"/>
    <mergeCell ref="N59:N61"/>
    <mergeCell ref="I56:I58"/>
    <mergeCell ref="J56:J58"/>
    <mergeCell ref="L56:L58"/>
    <mergeCell ref="M56:M58"/>
    <mergeCell ref="N56:N58"/>
    <mergeCell ref="A59:A61"/>
    <mergeCell ref="C59:C61"/>
    <mergeCell ref="D59:D61"/>
    <mergeCell ref="E59:E61"/>
    <mergeCell ref="F59:F61"/>
    <mergeCell ref="M50:M52"/>
    <mergeCell ref="N50:N52"/>
    <mergeCell ref="A53:A55"/>
    <mergeCell ref="C53:C55"/>
    <mergeCell ref="A56:A58"/>
    <mergeCell ref="C56:C58"/>
    <mergeCell ref="D56:D58"/>
    <mergeCell ref="E56:E58"/>
    <mergeCell ref="F56:F58"/>
    <mergeCell ref="H56:H58"/>
    <mergeCell ref="A50:A52"/>
    <mergeCell ref="C50:C52"/>
    <mergeCell ref="D50:D52"/>
    <mergeCell ref="I50:I52"/>
    <mergeCell ref="J50:J52"/>
    <mergeCell ref="L50:L52"/>
    <mergeCell ref="L62:L64"/>
    <mergeCell ref="M62:M64"/>
    <mergeCell ref="N62:N64"/>
    <mergeCell ref="A65:A67"/>
    <mergeCell ref="C65:C67"/>
    <mergeCell ref="D65:D67"/>
    <mergeCell ref="E65:E67"/>
    <mergeCell ref="F65:F67"/>
    <mergeCell ref="H65:H67"/>
    <mergeCell ref="I65:I67"/>
    <mergeCell ref="A62:A64"/>
    <mergeCell ref="C62:C64"/>
    <mergeCell ref="D62:D64"/>
    <mergeCell ref="F62:F64"/>
    <mergeCell ref="G62:G64"/>
    <mergeCell ref="K62:K64"/>
    <mergeCell ref="E62:E64"/>
    <mergeCell ref="H71:H73"/>
    <mergeCell ref="I71:I73"/>
    <mergeCell ref="J71:J73"/>
    <mergeCell ref="L71:L73"/>
    <mergeCell ref="M71:M73"/>
    <mergeCell ref="N71:N73"/>
    <mergeCell ref="I68:I70"/>
    <mergeCell ref="J68:J70"/>
    <mergeCell ref="L68:L70"/>
    <mergeCell ref="M68:M70"/>
    <mergeCell ref="N68:N70"/>
    <mergeCell ref="A71:A73"/>
    <mergeCell ref="C71:C73"/>
    <mergeCell ref="D71:D73"/>
    <mergeCell ref="E71:E73"/>
    <mergeCell ref="F71:F73"/>
    <mergeCell ref="J65:J67"/>
    <mergeCell ref="L65:L67"/>
    <mergeCell ref="M65:M67"/>
    <mergeCell ref="N65:N67"/>
    <mergeCell ref="A68:A70"/>
    <mergeCell ref="C68:C70"/>
    <mergeCell ref="D68:D70"/>
    <mergeCell ref="E68:E70"/>
    <mergeCell ref="F68:F70"/>
    <mergeCell ref="H68:H70"/>
    <mergeCell ref="K65:K67"/>
    <mergeCell ref="K68:K70"/>
    <mergeCell ref="H77:H79"/>
    <mergeCell ref="I77:I79"/>
    <mergeCell ref="J77:J79"/>
    <mergeCell ref="L77:L79"/>
    <mergeCell ref="M77:M79"/>
    <mergeCell ref="N77:N79"/>
    <mergeCell ref="I74:I76"/>
    <mergeCell ref="J74:J76"/>
    <mergeCell ref="L74:L76"/>
    <mergeCell ref="M74:M76"/>
    <mergeCell ref="N74:N76"/>
    <mergeCell ref="A77:A79"/>
    <mergeCell ref="C77:C79"/>
    <mergeCell ref="D77:D79"/>
    <mergeCell ref="E77:E79"/>
    <mergeCell ref="F77:F79"/>
    <mergeCell ref="A74:A76"/>
    <mergeCell ref="C74:C76"/>
    <mergeCell ref="D74:D76"/>
    <mergeCell ref="E74:E76"/>
    <mergeCell ref="F74:F76"/>
    <mergeCell ref="H74:H76"/>
    <mergeCell ref="G77:G79"/>
    <mergeCell ref="I83:I85"/>
    <mergeCell ref="J83:J85"/>
    <mergeCell ref="L83:L85"/>
    <mergeCell ref="M83:M85"/>
    <mergeCell ref="N83:N85"/>
    <mergeCell ref="A86:A88"/>
    <mergeCell ref="C86:C88"/>
    <mergeCell ref="D86:D88"/>
    <mergeCell ref="F86:F88"/>
    <mergeCell ref="H86:H88"/>
    <mergeCell ref="A83:A85"/>
    <mergeCell ref="C83:C85"/>
    <mergeCell ref="D83:D85"/>
    <mergeCell ref="E83:E85"/>
    <mergeCell ref="F83:F85"/>
    <mergeCell ref="H83:H85"/>
    <mergeCell ref="I80:I82"/>
    <mergeCell ref="J80:J82"/>
    <mergeCell ref="K80:K82"/>
    <mergeCell ref="L80:L82"/>
    <mergeCell ref="M80:M82"/>
    <mergeCell ref="N80:N82"/>
    <mergeCell ref="A80:A82"/>
    <mergeCell ref="C80:C82"/>
    <mergeCell ref="D80:D82"/>
    <mergeCell ref="E80:E82"/>
    <mergeCell ref="F80:F82"/>
    <mergeCell ref="H80:H82"/>
    <mergeCell ref="L86:L88"/>
    <mergeCell ref="M86:M88"/>
    <mergeCell ref="E86:E88"/>
    <mergeCell ref="G80:G82"/>
    <mergeCell ref="I92:I94"/>
    <mergeCell ref="J92:J94"/>
    <mergeCell ref="K92:K94"/>
    <mergeCell ref="L92:L94"/>
    <mergeCell ref="M92:M94"/>
    <mergeCell ref="N92:N94"/>
    <mergeCell ref="I89:I91"/>
    <mergeCell ref="J89:J91"/>
    <mergeCell ref="L89:L91"/>
    <mergeCell ref="M89:M91"/>
    <mergeCell ref="N89:N91"/>
    <mergeCell ref="A92:A94"/>
    <mergeCell ref="C92:C94"/>
    <mergeCell ref="D92:D94"/>
    <mergeCell ref="F92:F94"/>
    <mergeCell ref="H92:H94"/>
    <mergeCell ref="A89:A91"/>
    <mergeCell ref="C89:C91"/>
    <mergeCell ref="D89:D91"/>
    <mergeCell ref="E89:E91"/>
    <mergeCell ref="F89:F91"/>
    <mergeCell ref="H89:H91"/>
    <mergeCell ref="I98:I100"/>
    <mergeCell ref="J98:J100"/>
    <mergeCell ref="K98:K100"/>
    <mergeCell ref="L98:L100"/>
    <mergeCell ref="M98:M100"/>
    <mergeCell ref="N98:N100"/>
    <mergeCell ref="A98:A100"/>
    <mergeCell ref="C98:C100"/>
    <mergeCell ref="D98:D100"/>
    <mergeCell ref="E98:E100"/>
    <mergeCell ref="F98:F100"/>
    <mergeCell ref="H98:H100"/>
    <mergeCell ref="I95:I97"/>
    <mergeCell ref="J95:J97"/>
    <mergeCell ref="K95:K97"/>
    <mergeCell ref="L95:L97"/>
    <mergeCell ref="M95:M97"/>
    <mergeCell ref="N95:N97"/>
    <mergeCell ref="A95:A97"/>
    <mergeCell ref="C95:C97"/>
    <mergeCell ref="D95:D97"/>
    <mergeCell ref="E95:E97"/>
    <mergeCell ref="F95:F97"/>
    <mergeCell ref="H95:H97"/>
    <mergeCell ref="G95:G97"/>
    <mergeCell ref="G98:G100"/>
    <mergeCell ref="J104:J106"/>
    <mergeCell ref="K104:K106"/>
    <mergeCell ref="L104:L106"/>
    <mergeCell ref="M104:M106"/>
    <mergeCell ref="N104:N106"/>
    <mergeCell ref="A104:A106"/>
    <mergeCell ref="C104:C106"/>
    <mergeCell ref="D104:D106"/>
    <mergeCell ref="E104:E106"/>
    <mergeCell ref="F104:F106"/>
    <mergeCell ref="H104:H106"/>
    <mergeCell ref="I101:I103"/>
    <mergeCell ref="J101:J103"/>
    <mergeCell ref="K101:K103"/>
    <mergeCell ref="L101:L103"/>
    <mergeCell ref="M101:M103"/>
    <mergeCell ref="N101:N103"/>
    <mergeCell ref="A101:A103"/>
    <mergeCell ref="C101:C103"/>
    <mergeCell ref="D101:D103"/>
    <mergeCell ref="E101:E103"/>
    <mergeCell ref="F101:F103"/>
    <mergeCell ref="H101:H103"/>
    <mergeCell ref="G101:G103"/>
    <mergeCell ref="G104:G106"/>
    <mergeCell ref="M110:M112"/>
    <mergeCell ref="N110:N112"/>
    <mergeCell ref="A113:A115"/>
    <mergeCell ref="C113:C115"/>
    <mergeCell ref="D113:D115"/>
    <mergeCell ref="E113:E115"/>
    <mergeCell ref="F113:F115"/>
    <mergeCell ref="H113:H115"/>
    <mergeCell ref="I113:I115"/>
    <mergeCell ref="J113:J115"/>
    <mergeCell ref="N107:N109"/>
    <mergeCell ref="A110:A112"/>
    <mergeCell ref="C110:C112"/>
    <mergeCell ref="D110:D112"/>
    <mergeCell ref="E110:E112"/>
    <mergeCell ref="F110:F112"/>
    <mergeCell ref="H110:H112"/>
    <mergeCell ref="I110:I112"/>
    <mergeCell ref="J110:J112"/>
    <mergeCell ref="L110:L112"/>
    <mergeCell ref="H107:H109"/>
    <mergeCell ref="I107:I109"/>
    <mergeCell ref="J107:J109"/>
    <mergeCell ref="K107:K109"/>
    <mergeCell ref="L107:L109"/>
    <mergeCell ref="M107:M109"/>
    <mergeCell ref="A107:A109"/>
    <mergeCell ref="C107:C109"/>
    <mergeCell ref="D107:D109"/>
    <mergeCell ref="E107:E109"/>
    <mergeCell ref="F107:F109"/>
    <mergeCell ref="G107:G109"/>
    <mergeCell ref="P116:P118"/>
    <mergeCell ref="Q116:Q118"/>
    <mergeCell ref="R116:R118"/>
    <mergeCell ref="A119:A121"/>
    <mergeCell ref="C119:C121"/>
    <mergeCell ref="D119:D121"/>
    <mergeCell ref="E119:E121"/>
    <mergeCell ref="F119:F121"/>
    <mergeCell ref="K119:K121"/>
    <mergeCell ref="L119:L121"/>
    <mergeCell ref="J116:J118"/>
    <mergeCell ref="K116:K118"/>
    <mergeCell ref="L116:L118"/>
    <mergeCell ref="M116:M118"/>
    <mergeCell ref="N116:N118"/>
    <mergeCell ref="O116:O118"/>
    <mergeCell ref="K113:K115"/>
    <mergeCell ref="L113:L115"/>
    <mergeCell ref="M113:M115"/>
    <mergeCell ref="A116:A118"/>
    <mergeCell ref="C116:C118"/>
    <mergeCell ref="D116:D118"/>
    <mergeCell ref="E116:E118"/>
    <mergeCell ref="F116:F118"/>
    <mergeCell ref="H116:H118"/>
    <mergeCell ref="I116:I118"/>
    <mergeCell ref="G116:G118"/>
    <mergeCell ref="L122:L124"/>
    <mergeCell ref="M122:M124"/>
    <mergeCell ref="N122:N124"/>
    <mergeCell ref="A125:A127"/>
    <mergeCell ref="C125:C127"/>
    <mergeCell ref="D125:D127"/>
    <mergeCell ref="E125:E127"/>
    <mergeCell ref="F125:F127"/>
    <mergeCell ref="K125:K127"/>
    <mergeCell ref="L125:L127"/>
    <mergeCell ref="M119:M121"/>
    <mergeCell ref="A122:A124"/>
    <mergeCell ref="C122:C124"/>
    <mergeCell ref="D122:D124"/>
    <mergeCell ref="E122:E124"/>
    <mergeCell ref="F122:F124"/>
    <mergeCell ref="H122:H124"/>
    <mergeCell ref="I122:I124"/>
    <mergeCell ref="J122:J124"/>
    <mergeCell ref="K122:K124"/>
    <mergeCell ref="G119:G121"/>
    <mergeCell ref="L131:L133"/>
    <mergeCell ref="M131:M133"/>
    <mergeCell ref="N131:N133"/>
    <mergeCell ref="K128:K130"/>
    <mergeCell ref="L128:L130"/>
    <mergeCell ref="M128:M130"/>
    <mergeCell ref="N128:N130"/>
    <mergeCell ref="A131:A133"/>
    <mergeCell ref="C131:C133"/>
    <mergeCell ref="D131:D133"/>
    <mergeCell ref="E131:E133"/>
    <mergeCell ref="F131:F133"/>
    <mergeCell ref="H131:H133"/>
    <mergeCell ref="M125:M127"/>
    <mergeCell ref="N125:N127"/>
    <mergeCell ref="A128:A130"/>
    <mergeCell ref="C128:C130"/>
    <mergeCell ref="D128:D130"/>
    <mergeCell ref="E128:E130"/>
    <mergeCell ref="F128:F130"/>
    <mergeCell ref="H128:H130"/>
    <mergeCell ref="I128:I130"/>
    <mergeCell ref="J128:J130"/>
    <mergeCell ref="G125:G127"/>
    <mergeCell ref="G128:G130"/>
    <mergeCell ref="G131:G133"/>
    <mergeCell ref="M140:M142"/>
    <mergeCell ref="N140:N142"/>
    <mergeCell ref="G137:G139"/>
    <mergeCell ref="A140:A142"/>
    <mergeCell ref="C140:C142"/>
    <mergeCell ref="D140:D142"/>
    <mergeCell ref="E140:E142"/>
    <mergeCell ref="F140:F142"/>
    <mergeCell ref="I134:I136"/>
    <mergeCell ref="J134:J136"/>
    <mergeCell ref="L134:L136"/>
    <mergeCell ref="M134:M136"/>
    <mergeCell ref="N134:N136"/>
    <mergeCell ref="A137:A139"/>
    <mergeCell ref="C137:C139"/>
    <mergeCell ref="D137:D139"/>
    <mergeCell ref="E137:E139"/>
    <mergeCell ref="F137:F139"/>
    <mergeCell ref="A134:A136"/>
    <mergeCell ref="C134:C136"/>
    <mergeCell ref="D134:D136"/>
    <mergeCell ref="E134:E136"/>
    <mergeCell ref="F134:F136"/>
    <mergeCell ref="H134:H136"/>
    <mergeCell ref="N137:N139"/>
    <mergeCell ref="K134:K136"/>
    <mergeCell ref="K137:K139"/>
    <mergeCell ref="L137:L139"/>
    <mergeCell ref="M137:M139"/>
    <mergeCell ref="G134:G136"/>
    <mergeCell ref="L143:L145"/>
    <mergeCell ref="A146:A148"/>
    <mergeCell ref="C146:C148"/>
    <mergeCell ref="D146:D148"/>
    <mergeCell ref="E146:E148"/>
    <mergeCell ref="F146:F148"/>
    <mergeCell ref="H146:H148"/>
    <mergeCell ref="I146:I148"/>
    <mergeCell ref="J146:J148"/>
    <mergeCell ref="K146:K148"/>
    <mergeCell ref="A143:A145"/>
    <mergeCell ref="C143:C145"/>
    <mergeCell ref="D143:D145"/>
    <mergeCell ref="E143:E145"/>
    <mergeCell ref="F143:F145"/>
    <mergeCell ref="K143:K145"/>
    <mergeCell ref="H140:H142"/>
    <mergeCell ref="I140:I142"/>
    <mergeCell ref="J140:J142"/>
    <mergeCell ref="L140:L142"/>
    <mergeCell ref="L152:L154"/>
    <mergeCell ref="M152:M154"/>
    <mergeCell ref="N152:N154"/>
    <mergeCell ref="J149:J151"/>
    <mergeCell ref="L149:L151"/>
    <mergeCell ref="M149:M151"/>
    <mergeCell ref="N149:N151"/>
    <mergeCell ref="A152:A154"/>
    <mergeCell ref="C152:C154"/>
    <mergeCell ref="D152:D154"/>
    <mergeCell ref="E152:E154"/>
    <mergeCell ref="F152:F154"/>
    <mergeCell ref="H152:H154"/>
    <mergeCell ref="L146:L148"/>
    <mergeCell ref="M146:M148"/>
    <mergeCell ref="N146:N148"/>
    <mergeCell ref="A149:A151"/>
    <mergeCell ref="C149:C151"/>
    <mergeCell ref="D149:D151"/>
    <mergeCell ref="E149:E151"/>
    <mergeCell ref="F149:F151"/>
    <mergeCell ref="H149:H151"/>
    <mergeCell ref="I149:I151"/>
    <mergeCell ref="L158:L160"/>
    <mergeCell ref="M158:M160"/>
    <mergeCell ref="N158:N160"/>
    <mergeCell ref="A158:A160"/>
    <mergeCell ref="C158:C160"/>
    <mergeCell ref="D158:D160"/>
    <mergeCell ref="E158:E160"/>
    <mergeCell ref="F158:F160"/>
    <mergeCell ref="H158:H160"/>
    <mergeCell ref="I155:I157"/>
    <mergeCell ref="J155:J157"/>
    <mergeCell ref="K155:K157"/>
    <mergeCell ref="L155:L157"/>
    <mergeCell ref="M155:M157"/>
    <mergeCell ref="N155:N157"/>
    <mergeCell ref="A155:A157"/>
    <mergeCell ref="C155:C157"/>
    <mergeCell ref="D155:D157"/>
    <mergeCell ref="E155:E157"/>
    <mergeCell ref="F155:F157"/>
    <mergeCell ref="H155:H157"/>
    <mergeCell ref="G155:G157"/>
    <mergeCell ref="L164:L166"/>
    <mergeCell ref="M164:M166"/>
    <mergeCell ref="N164:N166"/>
    <mergeCell ref="A164:A166"/>
    <mergeCell ref="C164:C166"/>
    <mergeCell ref="D164:D166"/>
    <mergeCell ref="E164:E166"/>
    <mergeCell ref="F164:F166"/>
    <mergeCell ref="H164:H166"/>
    <mergeCell ref="I161:I163"/>
    <mergeCell ref="J161:J163"/>
    <mergeCell ref="K161:K163"/>
    <mergeCell ref="L161:L163"/>
    <mergeCell ref="M161:M163"/>
    <mergeCell ref="N161:N163"/>
    <mergeCell ref="A161:A163"/>
    <mergeCell ref="C161:C163"/>
    <mergeCell ref="D161:D163"/>
    <mergeCell ref="E161:E163"/>
    <mergeCell ref="F161:F163"/>
    <mergeCell ref="H161:H163"/>
    <mergeCell ref="G161:G163"/>
    <mergeCell ref="A170:A172"/>
    <mergeCell ref="C170:C172"/>
    <mergeCell ref="D170:D172"/>
    <mergeCell ref="F170:F172"/>
    <mergeCell ref="A173:A175"/>
    <mergeCell ref="C173:C175"/>
    <mergeCell ref="D173:D175"/>
    <mergeCell ref="E173:E175"/>
    <mergeCell ref="F173:F175"/>
    <mergeCell ref="E170:E172"/>
    <mergeCell ref="I167:I169"/>
    <mergeCell ref="J167:J169"/>
    <mergeCell ref="K167:K169"/>
    <mergeCell ref="L167:L169"/>
    <mergeCell ref="M167:M169"/>
    <mergeCell ref="N167:N169"/>
    <mergeCell ref="A167:A169"/>
    <mergeCell ref="C167:C169"/>
    <mergeCell ref="D167:D169"/>
    <mergeCell ref="E167:E169"/>
    <mergeCell ref="F167:F169"/>
    <mergeCell ref="H167:H169"/>
    <mergeCell ref="L176:L178"/>
    <mergeCell ref="M176:M178"/>
    <mergeCell ref="A179:A181"/>
    <mergeCell ref="C179:C181"/>
    <mergeCell ref="D179:D181"/>
    <mergeCell ref="E179:E181"/>
    <mergeCell ref="F179:F181"/>
    <mergeCell ref="K173:K175"/>
    <mergeCell ref="L173:L175"/>
    <mergeCell ref="M173:M175"/>
    <mergeCell ref="N173:N175"/>
    <mergeCell ref="A176:A178"/>
    <mergeCell ref="C176:C178"/>
    <mergeCell ref="D176:D178"/>
    <mergeCell ref="E176:E178"/>
    <mergeCell ref="F176:F178"/>
    <mergeCell ref="K176:K178"/>
    <mergeCell ref="N185:N187"/>
    <mergeCell ref="A188:A190"/>
    <mergeCell ref="C188:C190"/>
    <mergeCell ref="D188:D190"/>
    <mergeCell ref="E188:E190"/>
    <mergeCell ref="F188:F190"/>
    <mergeCell ref="H188:H190"/>
    <mergeCell ref="I188:I190"/>
    <mergeCell ref="J188:J190"/>
    <mergeCell ref="K188:K190"/>
    <mergeCell ref="H185:H187"/>
    <mergeCell ref="I185:I187"/>
    <mergeCell ref="J185:J187"/>
    <mergeCell ref="K185:K187"/>
    <mergeCell ref="L185:L187"/>
    <mergeCell ref="M185:M187"/>
    <mergeCell ref="I182:I184"/>
    <mergeCell ref="J182:J184"/>
    <mergeCell ref="L182:L184"/>
    <mergeCell ref="M182:M184"/>
    <mergeCell ref="N182:N184"/>
    <mergeCell ref="A185:A187"/>
    <mergeCell ref="C185:C187"/>
    <mergeCell ref="D185:D187"/>
    <mergeCell ref="E185:E187"/>
    <mergeCell ref="F185:F187"/>
    <mergeCell ref="A182:A184"/>
    <mergeCell ref="C182:C184"/>
    <mergeCell ref="D182:D184"/>
    <mergeCell ref="E182:E184"/>
    <mergeCell ref="F182:F184"/>
    <mergeCell ref="H182:H184"/>
    <mergeCell ref="L194:L196"/>
    <mergeCell ref="M194:M196"/>
    <mergeCell ref="N194:N196"/>
    <mergeCell ref="A197:A199"/>
    <mergeCell ref="C197:C199"/>
    <mergeCell ref="D197:D199"/>
    <mergeCell ref="E197:E199"/>
    <mergeCell ref="F197:F199"/>
    <mergeCell ref="A194:A196"/>
    <mergeCell ref="C194:C196"/>
    <mergeCell ref="D194:D196"/>
    <mergeCell ref="E194:E196"/>
    <mergeCell ref="F194:F196"/>
    <mergeCell ref="H194:H196"/>
    <mergeCell ref="L188:L190"/>
    <mergeCell ref="M188:M190"/>
    <mergeCell ref="N188:N190"/>
    <mergeCell ref="A191:A193"/>
    <mergeCell ref="C191:C193"/>
    <mergeCell ref="L191:L193"/>
    <mergeCell ref="M191:M193"/>
    <mergeCell ref="N191:N193"/>
    <mergeCell ref="D191:D193"/>
    <mergeCell ref="G194:G196"/>
    <mergeCell ref="L200:L202"/>
    <mergeCell ref="M200:M202"/>
    <mergeCell ref="N200:N202"/>
    <mergeCell ref="A203:A205"/>
    <mergeCell ref="C203:C205"/>
    <mergeCell ref="D203:D205"/>
    <mergeCell ref="E203:E205"/>
    <mergeCell ref="F203:F205"/>
    <mergeCell ref="H203:H205"/>
    <mergeCell ref="M197:M199"/>
    <mergeCell ref="N197:N199"/>
    <mergeCell ref="A200:A202"/>
    <mergeCell ref="C200:C202"/>
    <mergeCell ref="D200:D202"/>
    <mergeCell ref="E200:E202"/>
    <mergeCell ref="F200:F202"/>
    <mergeCell ref="H200:H202"/>
    <mergeCell ref="I200:I202"/>
    <mergeCell ref="J200:J202"/>
    <mergeCell ref="G197:G198"/>
    <mergeCell ref="H197:H199"/>
    <mergeCell ref="I197:I199"/>
    <mergeCell ref="J197:J199"/>
    <mergeCell ref="K197:K199"/>
    <mergeCell ref="L197:L199"/>
    <mergeCell ref="G200:G202"/>
    <mergeCell ref="N206:N208"/>
    <mergeCell ref="A209:A211"/>
    <mergeCell ref="C209:C211"/>
    <mergeCell ref="D209:D211"/>
    <mergeCell ref="E209:E211"/>
    <mergeCell ref="F209:F211"/>
    <mergeCell ref="H209:H211"/>
    <mergeCell ref="I209:I211"/>
    <mergeCell ref="J209:J211"/>
    <mergeCell ref="K209:K211"/>
    <mergeCell ref="H206:H208"/>
    <mergeCell ref="I206:I208"/>
    <mergeCell ref="J206:J208"/>
    <mergeCell ref="K206:K208"/>
    <mergeCell ref="L206:L208"/>
    <mergeCell ref="M206:M208"/>
    <mergeCell ref="I203:I205"/>
    <mergeCell ref="J203:J205"/>
    <mergeCell ref="L203:L205"/>
    <mergeCell ref="M203:M205"/>
    <mergeCell ref="N203:N205"/>
    <mergeCell ref="A206:A208"/>
    <mergeCell ref="C206:C208"/>
    <mergeCell ref="D206:D208"/>
    <mergeCell ref="E206:E208"/>
    <mergeCell ref="F206:F208"/>
    <mergeCell ref="M212:M214"/>
    <mergeCell ref="N212:N214"/>
    <mergeCell ref="A215:A217"/>
    <mergeCell ref="C215:C217"/>
    <mergeCell ref="D215:D217"/>
    <mergeCell ref="E215:E217"/>
    <mergeCell ref="F215:F217"/>
    <mergeCell ref="L209:L211"/>
    <mergeCell ref="M209:M211"/>
    <mergeCell ref="N209:N211"/>
    <mergeCell ref="A212:A214"/>
    <mergeCell ref="C212:C214"/>
    <mergeCell ref="D212:D214"/>
    <mergeCell ref="E212:E214"/>
    <mergeCell ref="F212:F214"/>
    <mergeCell ref="H212:H214"/>
    <mergeCell ref="I212:I214"/>
    <mergeCell ref="M221:M223"/>
    <mergeCell ref="N221:N223"/>
    <mergeCell ref="A224:A226"/>
    <mergeCell ref="C224:C226"/>
    <mergeCell ref="D224:D226"/>
    <mergeCell ref="E224:E226"/>
    <mergeCell ref="F224:F226"/>
    <mergeCell ref="N218:N220"/>
    <mergeCell ref="A221:A223"/>
    <mergeCell ref="C221:C223"/>
    <mergeCell ref="D221:D223"/>
    <mergeCell ref="E221:E223"/>
    <mergeCell ref="F221:F223"/>
    <mergeCell ref="H221:H223"/>
    <mergeCell ref="I221:I223"/>
    <mergeCell ref="N215:N217"/>
    <mergeCell ref="A218:A220"/>
    <mergeCell ref="C218:C220"/>
    <mergeCell ref="D218:D220"/>
    <mergeCell ref="E218:E220"/>
    <mergeCell ref="F218:F220"/>
    <mergeCell ref="H218:H220"/>
    <mergeCell ref="I218:I220"/>
    <mergeCell ref="J218:J220"/>
    <mergeCell ref="K218:K220"/>
    <mergeCell ref="H215:H217"/>
    <mergeCell ref="I215:I217"/>
    <mergeCell ref="J215:J217"/>
    <mergeCell ref="K215:K217"/>
    <mergeCell ref="L215:L217"/>
    <mergeCell ref="M215:M217"/>
    <mergeCell ref="A233:A235"/>
    <mergeCell ref="C233:C235"/>
    <mergeCell ref="D233:D235"/>
    <mergeCell ref="E233:E235"/>
    <mergeCell ref="F233:F235"/>
    <mergeCell ref="H233:H235"/>
    <mergeCell ref="L230:L232"/>
    <mergeCell ref="M230:M232"/>
    <mergeCell ref="N230:N232"/>
    <mergeCell ref="I227:I229"/>
    <mergeCell ref="J227:J229"/>
    <mergeCell ref="L227:L229"/>
    <mergeCell ref="M227:M229"/>
    <mergeCell ref="N227:N229"/>
    <mergeCell ref="A230:A232"/>
    <mergeCell ref="C230:C232"/>
    <mergeCell ref="D230:D232"/>
    <mergeCell ref="E230:E232"/>
    <mergeCell ref="F230:F232"/>
    <mergeCell ref="A227:A229"/>
    <mergeCell ref="C227:C229"/>
    <mergeCell ref="D227:D229"/>
    <mergeCell ref="E227:E229"/>
    <mergeCell ref="F227:F229"/>
    <mergeCell ref="H227:H229"/>
    <mergeCell ref="A239:A241"/>
    <mergeCell ref="C239:C241"/>
    <mergeCell ref="K239:K241"/>
    <mergeCell ref="L239:L241"/>
    <mergeCell ref="M239:M241"/>
    <mergeCell ref="A242:A244"/>
    <mergeCell ref="C242:C244"/>
    <mergeCell ref="D242:D244"/>
    <mergeCell ref="E242:E244"/>
    <mergeCell ref="F242:F244"/>
    <mergeCell ref="D239:D241"/>
    <mergeCell ref="L236:L238"/>
    <mergeCell ref="M236:M238"/>
    <mergeCell ref="N236:N238"/>
    <mergeCell ref="A236:A238"/>
    <mergeCell ref="C236:C238"/>
    <mergeCell ref="D236:D238"/>
    <mergeCell ref="E236:E238"/>
    <mergeCell ref="F236:F238"/>
    <mergeCell ref="H236:H238"/>
    <mergeCell ref="A248:A250"/>
    <mergeCell ref="C248:C250"/>
    <mergeCell ref="A251:A253"/>
    <mergeCell ref="C251:C253"/>
    <mergeCell ref="D251:D253"/>
    <mergeCell ref="E251:E253"/>
    <mergeCell ref="F251:F253"/>
    <mergeCell ref="N242:N244"/>
    <mergeCell ref="A245:A247"/>
    <mergeCell ref="C245:C247"/>
    <mergeCell ref="D245:D247"/>
    <mergeCell ref="E245:E247"/>
    <mergeCell ref="F245:F247"/>
    <mergeCell ref="H245:H247"/>
    <mergeCell ref="I245:I247"/>
    <mergeCell ref="J245:J247"/>
    <mergeCell ref="K245:K247"/>
    <mergeCell ref="H242:H244"/>
    <mergeCell ref="I242:I244"/>
    <mergeCell ref="J242:J244"/>
    <mergeCell ref="K242:K244"/>
    <mergeCell ref="L242:L244"/>
    <mergeCell ref="M242:M244"/>
    <mergeCell ref="D248:D250"/>
    <mergeCell ref="E248:E250"/>
    <mergeCell ref="F248:F250"/>
    <mergeCell ref="G248:G250"/>
    <mergeCell ref="H248:H250"/>
    <mergeCell ref="I248:I250"/>
    <mergeCell ref="J248:J250"/>
    <mergeCell ref="K248:K250"/>
    <mergeCell ref="L248:L250"/>
    <mergeCell ref="F260:F262"/>
    <mergeCell ref="L254:L256"/>
    <mergeCell ref="M254:M256"/>
    <mergeCell ref="N254:N256"/>
    <mergeCell ref="A257:A259"/>
    <mergeCell ref="C257:C259"/>
    <mergeCell ref="D257:D259"/>
    <mergeCell ref="E257:E259"/>
    <mergeCell ref="F257:F259"/>
    <mergeCell ref="H257:H259"/>
    <mergeCell ref="I257:I259"/>
    <mergeCell ref="N251:N253"/>
    <mergeCell ref="A254:A256"/>
    <mergeCell ref="C254:C256"/>
    <mergeCell ref="D254:D256"/>
    <mergeCell ref="E254:E256"/>
    <mergeCell ref="F254:F256"/>
    <mergeCell ref="H254:H256"/>
    <mergeCell ref="I254:I256"/>
    <mergeCell ref="J254:J256"/>
    <mergeCell ref="K254:K256"/>
    <mergeCell ref="H251:H253"/>
    <mergeCell ref="I251:I253"/>
    <mergeCell ref="J251:J253"/>
    <mergeCell ref="K251:K253"/>
    <mergeCell ref="L251:L253"/>
    <mergeCell ref="M251:M253"/>
    <mergeCell ref="A269:A271"/>
    <mergeCell ref="C269:C271"/>
    <mergeCell ref="D269:D271"/>
    <mergeCell ref="G272:G274"/>
    <mergeCell ref="N263:N265"/>
    <mergeCell ref="A266:A268"/>
    <mergeCell ref="C266:C268"/>
    <mergeCell ref="D266:D268"/>
    <mergeCell ref="E266:E268"/>
    <mergeCell ref="F266:F268"/>
    <mergeCell ref="H266:H268"/>
    <mergeCell ref="I266:I268"/>
    <mergeCell ref="N260:N262"/>
    <mergeCell ref="A263:A265"/>
    <mergeCell ref="C263:C265"/>
    <mergeCell ref="D263:D265"/>
    <mergeCell ref="E263:E265"/>
    <mergeCell ref="F263:F265"/>
    <mergeCell ref="H263:H265"/>
    <mergeCell ref="I263:I265"/>
    <mergeCell ref="J263:J265"/>
    <mergeCell ref="K263:K265"/>
    <mergeCell ref="H260:H262"/>
    <mergeCell ref="I260:I262"/>
    <mergeCell ref="J260:J262"/>
    <mergeCell ref="K260:K262"/>
    <mergeCell ref="L260:L262"/>
    <mergeCell ref="M260:M262"/>
    <mergeCell ref="A260:A262"/>
    <mergeCell ref="C260:C262"/>
    <mergeCell ref="D260:D262"/>
    <mergeCell ref="E260:E262"/>
    <mergeCell ref="A278:A280"/>
    <mergeCell ref="C278:C280"/>
    <mergeCell ref="D278:D280"/>
    <mergeCell ref="E278:E280"/>
    <mergeCell ref="F278:F280"/>
    <mergeCell ref="H278:H280"/>
    <mergeCell ref="M272:M274"/>
    <mergeCell ref="N272:N274"/>
    <mergeCell ref="A275:A277"/>
    <mergeCell ref="C275:C277"/>
    <mergeCell ref="D275:D277"/>
    <mergeCell ref="E275:E277"/>
    <mergeCell ref="F275:F277"/>
    <mergeCell ref="H275:H277"/>
    <mergeCell ref="I275:I277"/>
    <mergeCell ref="J275:J277"/>
    <mergeCell ref="A272:A274"/>
    <mergeCell ref="C272:C274"/>
    <mergeCell ref="D272:D274"/>
    <mergeCell ref="E272:E274"/>
    <mergeCell ref="F272:F274"/>
    <mergeCell ref="H272:H274"/>
    <mergeCell ref="I272:I274"/>
    <mergeCell ref="J272:J274"/>
    <mergeCell ref="L272:L274"/>
    <mergeCell ref="C316:C318"/>
    <mergeCell ref="D316:D318"/>
    <mergeCell ref="E316:E318"/>
    <mergeCell ref="F316:F318"/>
    <mergeCell ref="H316:H318"/>
    <mergeCell ref="I316:I318"/>
    <mergeCell ref="J316:J318"/>
    <mergeCell ref="L316:L318"/>
    <mergeCell ref="A284:A286"/>
    <mergeCell ref="I285:L285"/>
    <mergeCell ref="I286:L286"/>
    <mergeCell ref="I287:K287"/>
    <mergeCell ref="I289:K289"/>
    <mergeCell ref="I290:L290"/>
    <mergeCell ref="I281:I283"/>
    <mergeCell ref="J281:J283"/>
    <mergeCell ref="K281:K283"/>
    <mergeCell ref="L281:L283"/>
    <mergeCell ref="A281:A283"/>
    <mergeCell ref="C281:C283"/>
    <mergeCell ref="D281:D283"/>
    <mergeCell ref="E281:E283"/>
    <mergeCell ref="F281:F283"/>
    <mergeCell ref="H281:H283"/>
    <mergeCell ref="G281:G283"/>
    <mergeCell ref="E50:E52"/>
    <mergeCell ref="F50:F52"/>
    <mergeCell ref="K50:K52"/>
    <mergeCell ref="H50:H52"/>
    <mergeCell ref="H62:H64"/>
    <mergeCell ref="I62:I64"/>
    <mergeCell ref="J62:J64"/>
    <mergeCell ref="I291:L291"/>
    <mergeCell ref="I292:L292"/>
    <mergeCell ref="M281:M283"/>
    <mergeCell ref="N281:N283"/>
    <mergeCell ref="I278:I280"/>
    <mergeCell ref="J278:J280"/>
    <mergeCell ref="K278:K280"/>
    <mergeCell ref="L278:L280"/>
    <mergeCell ref="M278:M280"/>
    <mergeCell ref="E269:E271"/>
    <mergeCell ref="F269:F271"/>
    <mergeCell ref="K71:K73"/>
    <mergeCell ref="E239:E241"/>
    <mergeCell ref="F239:F241"/>
    <mergeCell ref="H239:H241"/>
    <mergeCell ref="I239:I241"/>
    <mergeCell ref="J239:J241"/>
    <mergeCell ref="H173:H175"/>
    <mergeCell ref="I173:I175"/>
    <mergeCell ref="J173:J175"/>
    <mergeCell ref="N278:N280"/>
    <mergeCell ref="K275:K277"/>
    <mergeCell ref="L275:L277"/>
    <mergeCell ref="N275:N277"/>
    <mergeCell ref="J266:J268"/>
    <mergeCell ref="M316:M318"/>
    <mergeCell ref="M275:M277"/>
    <mergeCell ref="L263:L265"/>
    <mergeCell ref="M263:M265"/>
    <mergeCell ref="L257:L259"/>
    <mergeCell ref="M257:M259"/>
    <mergeCell ref="L245:L247"/>
    <mergeCell ref="M245:M247"/>
    <mergeCell ref="I233:I235"/>
    <mergeCell ref="J233:J235"/>
    <mergeCell ref="K233:K235"/>
    <mergeCell ref="L233:L235"/>
    <mergeCell ref="M233:M235"/>
    <mergeCell ref="L218:L220"/>
    <mergeCell ref="M218:M220"/>
    <mergeCell ref="L212:L214"/>
    <mergeCell ref="N316:N318"/>
    <mergeCell ref="L266:L268"/>
    <mergeCell ref="M266:M268"/>
    <mergeCell ref="N266:N268"/>
    <mergeCell ref="N257:N259"/>
    <mergeCell ref="N245:N247"/>
    <mergeCell ref="N233:N234"/>
    <mergeCell ref="N224:N226"/>
    <mergeCell ref="I224:I226"/>
    <mergeCell ref="J224:J226"/>
    <mergeCell ref="K224:K226"/>
    <mergeCell ref="L224:L226"/>
    <mergeCell ref="M224:M226"/>
    <mergeCell ref="J221:J223"/>
    <mergeCell ref="K221:K223"/>
    <mergeCell ref="L221:L223"/>
    <mergeCell ref="J38:J40"/>
    <mergeCell ref="I86:I88"/>
    <mergeCell ref="J86:J88"/>
    <mergeCell ref="K86:K88"/>
    <mergeCell ref="J257:J259"/>
    <mergeCell ref="K257:K259"/>
    <mergeCell ref="I236:I238"/>
    <mergeCell ref="J236:J238"/>
    <mergeCell ref="K236:K238"/>
    <mergeCell ref="H230:H232"/>
    <mergeCell ref="I230:I232"/>
    <mergeCell ref="J230:J232"/>
    <mergeCell ref="J212:J214"/>
    <mergeCell ref="K212:K214"/>
    <mergeCell ref="K200:K202"/>
    <mergeCell ref="I194:I196"/>
    <mergeCell ref="K77:K79"/>
    <mergeCell ref="H224:H226"/>
    <mergeCell ref="J194:J196"/>
    <mergeCell ref="I164:I166"/>
    <mergeCell ref="J164:J166"/>
    <mergeCell ref="K164:K166"/>
    <mergeCell ref="I158:I160"/>
    <mergeCell ref="J158:J160"/>
    <mergeCell ref="K158:K160"/>
    <mergeCell ref="I152:I154"/>
    <mergeCell ref="J152:J154"/>
    <mergeCell ref="K152:K154"/>
    <mergeCell ref="I131:I133"/>
    <mergeCell ref="J131:J133"/>
    <mergeCell ref="K131:K133"/>
    <mergeCell ref="I104:I106"/>
    <mergeCell ref="G32:G34"/>
    <mergeCell ref="G35:G37"/>
    <mergeCell ref="G38:G40"/>
    <mergeCell ref="G41:G43"/>
    <mergeCell ref="G47:G49"/>
    <mergeCell ref="G50:G52"/>
    <mergeCell ref="G65:G67"/>
    <mergeCell ref="G68:G70"/>
    <mergeCell ref="G269:G271"/>
    <mergeCell ref="G275:G277"/>
    <mergeCell ref="G278:G280"/>
    <mergeCell ref="G242:G244"/>
    <mergeCell ref="G251:G253"/>
    <mergeCell ref="G254:G256"/>
    <mergeCell ref="G257:G259"/>
    <mergeCell ref="G263:G265"/>
    <mergeCell ref="G239:G241"/>
    <mergeCell ref="G233:G235"/>
    <mergeCell ref="G230:G232"/>
    <mergeCell ref="G227:G229"/>
    <mergeCell ref="G224:G226"/>
    <mergeCell ref="G221:G223"/>
    <mergeCell ref="G218:G220"/>
    <mergeCell ref="G215:G217"/>
    <mergeCell ref="G212:G214"/>
    <mergeCell ref="G209:G211"/>
    <mergeCell ref="G203:G205"/>
    <mergeCell ref="G71:G73"/>
    <mergeCell ref="G83:G85"/>
    <mergeCell ref="G86:G88"/>
    <mergeCell ref="G182:G184"/>
    <mergeCell ref="G188:G190"/>
  </mergeCells>
  <pageMargins left="1.84" right="0.33" top="0.41" bottom="0.41" header="0.3" footer="0.3"/>
  <pageSetup paperSize="5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7"/>
  <sheetViews>
    <sheetView workbookViewId="0">
      <pane xSplit="2" ySplit="10" topLeftCell="C261" activePane="bottomRight" state="frozen"/>
      <selection pane="topRight" activeCell="C1" sqref="C1"/>
      <selection pane="bottomLeft" activeCell="A11" sqref="A11"/>
      <selection pane="bottomRight" sqref="A1:N268"/>
    </sheetView>
  </sheetViews>
  <sheetFormatPr defaultRowHeight="15" x14ac:dyDescent="0.25"/>
  <cols>
    <col min="1" max="1" width="9.140625" style="7"/>
    <col min="2" max="2" width="24.7109375" style="7" customWidth="1"/>
    <col min="3" max="3" width="8.42578125" style="7" customWidth="1"/>
    <col min="4" max="4" width="22.28515625" style="7" bestFit="1" customWidth="1"/>
    <col min="5" max="5" width="9.7109375" style="7" customWidth="1"/>
    <col min="6" max="6" width="10.140625" style="7" customWidth="1"/>
    <col min="7" max="7" width="45.5703125" style="7" customWidth="1"/>
    <col min="8" max="8" width="18.42578125" style="7" customWidth="1"/>
    <col min="9" max="10" width="9.140625" style="7"/>
    <col min="11" max="11" width="13.42578125" style="7" customWidth="1"/>
    <col min="12" max="12" width="7.42578125" style="7" customWidth="1"/>
    <col min="13" max="16384" width="9.140625" style="7"/>
  </cols>
  <sheetData>
    <row r="1" spans="1:14" x14ac:dyDescent="0.25">
      <c r="A1" s="264" t="s">
        <v>40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</row>
    <row r="2" spans="1:14" x14ac:dyDescent="0.25">
      <c r="A2" s="264" t="s">
        <v>0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</row>
    <row r="3" spans="1:14" x14ac:dyDescent="0.25">
      <c r="A3" s="264" t="s">
        <v>598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</row>
    <row r="4" spans="1:14" x14ac:dyDescent="0.25">
      <c r="A4" s="265"/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</row>
    <row r="5" spans="1:14" x14ac:dyDescent="0.25">
      <c r="A5" s="266"/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</row>
    <row r="6" spans="1:14" x14ac:dyDescent="0.25">
      <c r="A6" s="289" t="s">
        <v>1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</row>
    <row r="7" spans="1:14" x14ac:dyDescent="0.25">
      <c r="A7" s="280" t="s">
        <v>2</v>
      </c>
      <c r="B7" s="98" t="s">
        <v>41</v>
      </c>
      <c r="C7" s="98" t="s">
        <v>5</v>
      </c>
      <c r="D7" s="283" t="s">
        <v>42</v>
      </c>
      <c r="E7" s="284"/>
      <c r="F7" s="285"/>
      <c r="G7" s="280" t="s">
        <v>316</v>
      </c>
      <c r="H7" s="283" t="s">
        <v>43</v>
      </c>
      <c r="I7" s="284"/>
      <c r="J7" s="285"/>
      <c r="K7" s="98" t="s">
        <v>44</v>
      </c>
      <c r="L7" s="98" t="s">
        <v>8</v>
      </c>
      <c r="M7" s="280" t="s">
        <v>45</v>
      </c>
      <c r="N7" s="98" t="s">
        <v>46</v>
      </c>
    </row>
    <row r="8" spans="1:14" x14ac:dyDescent="0.25">
      <c r="A8" s="281"/>
      <c r="B8" s="99" t="s">
        <v>3</v>
      </c>
      <c r="C8" s="99" t="s">
        <v>6</v>
      </c>
      <c r="D8" s="286"/>
      <c r="E8" s="287"/>
      <c r="F8" s="288"/>
      <c r="G8" s="281"/>
      <c r="H8" s="286"/>
      <c r="I8" s="287"/>
      <c r="J8" s="288"/>
      <c r="K8" s="99" t="s">
        <v>47</v>
      </c>
      <c r="L8" s="99" t="s">
        <v>9</v>
      </c>
      <c r="M8" s="281"/>
      <c r="N8" s="99" t="s">
        <v>48</v>
      </c>
    </row>
    <row r="9" spans="1:14" x14ac:dyDescent="0.25">
      <c r="A9" s="282"/>
      <c r="B9" s="100" t="s">
        <v>4</v>
      </c>
      <c r="C9" s="100"/>
      <c r="D9" s="101" t="s">
        <v>49</v>
      </c>
      <c r="E9" s="101" t="s">
        <v>50</v>
      </c>
      <c r="F9" s="101" t="s">
        <v>7</v>
      </c>
      <c r="G9" s="282"/>
      <c r="H9" s="101" t="s">
        <v>49</v>
      </c>
      <c r="I9" s="101" t="s">
        <v>50</v>
      </c>
      <c r="J9" s="101" t="s">
        <v>7</v>
      </c>
      <c r="K9" s="100"/>
      <c r="L9" s="100"/>
      <c r="M9" s="282"/>
      <c r="N9" s="100"/>
    </row>
    <row r="10" spans="1:14" x14ac:dyDescent="0.25">
      <c r="A10" s="101">
        <v>1</v>
      </c>
      <c r="B10" s="101">
        <v>2</v>
      </c>
      <c r="C10" s="101">
        <v>3</v>
      </c>
      <c r="D10" s="101">
        <v>4</v>
      </c>
      <c r="E10" s="101">
        <v>5</v>
      </c>
      <c r="F10" s="101">
        <v>6</v>
      </c>
      <c r="G10" s="101">
        <v>7</v>
      </c>
      <c r="H10" s="101">
        <v>8</v>
      </c>
      <c r="I10" s="101">
        <v>9</v>
      </c>
      <c r="J10" s="101">
        <v>10</v>
      </c>
      <c r="K10" s="101">
        <v>11</v>
      </c>
      <c r="L10" s="101">
        <v>12</v>
      </c>
      <c r="M10" s="101">
        <v>13</v>
      </c>
      <c r="N10" s="101">
        <v>14</v>
      </c>
    </row>
    <row r="11" spans="1:14" ht="16.5" customHeight="1" x14ac:dyDescent="0.25">
      <c r="A11" s="272">
        <v>1</v>
      </c>
      <c r="B11" s="24" t="s">
        <v>521</v>
      </c>
      <c r="C11" s="272" t="s">
        <v>10</v>
      </c>
      <c r="D11" s="272" t="s">
        <v>579</v>
      </c>
      <c r="E11" s="275" t="s">
        <v>580</v>
      </c>
      <c r="F11" s="275">
        <v>43104</v>
      </c>
      <c r="G11" s="272" t="s">
        <v>482</v>
      </c>
      <c r="H11" s="272" t="s">
        <v>524</v>
      </c>
      <c r="I11" s="275" t="s">
        <v>525</v>
      </c>
      <c r="J11" s="275" t="s">
        <v>525</v>
      </c>
      <c r="K11" s="272" t="s">
        <v>31</v>
      </c>
      <c r="L11" s="272" t="s">
        <v>51</v>
      </c>
      <c r="M11" s="272" t="s">
        <v>52</v>
      </c>
      <c r="N11" s="272" t="s">
        <v>53</v>
      </c>
    </row>
    <row r="12" spans="1:14" ht="16.5" customHeight="1" x14ac:dyDescent="0.25">
      <c r="A12" s="273"/>
      <c r="B12" s="25" t="s">
        <v>522</v>
      </c>
      <c r="C12" s="273"/>
      <c r="D12" s="273"/>
      <c r="E12" s="276"/>
      <c r="F12" s="276"/>
      <c r="G12" s="273"/>
      <c r="H12" s="273"/>
      <c r="I12" s="276"/>
      <c r="J12" s="276"/>
      <c r="K12" s="273"/>
      <c r="L12" s="273"/>
      <c r="M12" s="273"/>
      <c r="N12" s="273"/>
    </row>
    <row r="13" spans="1:14" ht="16.5" customHeight="1" x14ac:dyDescent="0.25">
      <c r="A13" s="274"/>
      <c r="B13" s="26" t="s">
        <v>523</v>
      </c>
      <c r="C13" s="274"/>
      <c r="D13" s="274"/>
      <c r="E13" s="277"/>
      <c r="F13" s="277"/>
      <c r="G13" s="274"/>
      <c r="H13" s="274"/>
      <c r="I13" s="277"/>
      <c r="J13" s="277"/>
      <c r="K13" s="274"/>
      <c r="L13" s="274"/>
      <c r="M13" s="274"/>
      <c r="N13" s="274"/>
    </row>
    <row r="14" spans="1:14" ht="16.5" customHeight="1" x14ac:dyDescent="0.25">
      <c r="A14" s="272">
        <v>2</v>
      </c>
      <c r="B14" s="102" t="s">
        <v>55</v>
      </c>
      <c r="C14" s="272" t="s">
        <v>13</v>
      </c>
      <c r="D14" s="272" t="s">
        <v>577</v>
      </c>
      <c r="E14" s="275" t="s">
        <v>578</v>
      </c>
      <c r="F14" s="275">
        <v>43110</v>
      </c>
      <c r="G14" s="272" t="s">
        <v>434</v>
      </c>
      <c r="H14" s="272" t="s">
        <v>369</v>
      </c>
      <c r="I14" s="275" t="s">
        <v>370</v>
      </c>
      <c r="J14" s="275" t="s">
        <v>370</v>
      </c>
      <c r="K14" s="272" t="s">
        <v>30</v>
      </c>
      <c r="L14" s="272" t="s">
        <v>57</v>
      </c>
      <c r="M14" s="272" t="s">
        <v>52</v>
      </c>
      <c r="N14" s="272" t="s">
        <v>63</v>
      </c>
    </row>
    <row r="15" spans="1:14" ht="16.5" customHeight="1" x14ac:dyDescent="0.25">
      <c r="A15" s="273"/>
      <c r="B15" s="103" t="s">
        <v>59</v>
      </c>
      <c r="C15" s="273"/>
      <c r="D15" s="273"/>
      <c r="E15" s="276"/>
      <c r="F15" s="276"/>
      <c r="G15" s="273"/>
      <c r="H15" s="273"/>
      <c r="I15" s="276"/>
      <c r="J15" s="276"/>
      <c r="K15" s="273"/>
      <c r="L15" s="273"/>
      <c r="M15" s="273"/>
      <c r="N15" s="273"/>
    </row>
    <row r="16" spans="1:14" ht="17.25" customHeight="1" x14ac:dyDescent="0.25">
      <c r="A16" s="274"/>
      <c r="B16" s="104" t="s">
        <v>60</v>
      </c>
      <c r="C16" s="274"/>
      <c r="D16" s="274"/>
      <c r="E16" s="277"/>
      <c r="F16" s="277"/>
      <c r="G16" s="274"/>
      <c r="H16" s="274"/>
      <c r="I16" s="277"/>
      <c r="J16" s="277"/>
      <c r="K16" s="274"/>
      <c r="L16" s="274"/>
      <c r="M16" s="274"/>
      <c r="N16" s="274"/>
    </row>
    <row r="17" spans="1:14" ht="16.5" customHeight="1" x14ac:dyDescent="0.25">
      <c r="A17" s="272">
        <v>3</v>
      </c>
      <c r="B17" s="102" t="s">
        <v>67</v>
      </c>
      <c r="C17" s="272" t="s">
        <v>14</v>
      </c>
      <c r="D17" s="272" t="s">
        <v>465</v>
      </c>
      <c r="E17" s="275" t="s">
        <v>376</v>
      </c>
      <c r="F17" s="275">
        <v>42739</v>
      </c>
      <c r="G17" s="272" t="s">
        <v>466</v>
      </c>
      <c r="H17" s="272" t="s">
        <v>68</v>
      </c>
      <c r="I17" s="275">
        <v>40970</v>
      </c>
      <c r="J17" s="275" t="s">
        <v>467</v>
      </c>
      <c r="K17" s="272" t="s">
        <v>31</v>
      </c>
      <c r="L17" s="272" t="s">
        <v>51</v>
      </c>
      <c r="M17" s="272" t="s">
        <v>52</v>
      </c>
      <c r="N17" s="272" t="s">
        <v>58</v>
      </c>
    </row>
    <row r="18" spans="1:14" ht="16.5" customHeight="1" x14ac:dyDescent="0.25">
      <c r="A18" s="273"/>
      <c r="B18" s="103" t="s">
        <v>69</v>
      </c>
      <c r="C18" s="273"/>
      <c r="D18" s="273"/>
      <c r="E18" s="276"/>
      <c r="F18" s="276"/>
      <c r="G18" s="273"/>
      <c r="H18" s="273"/>
      <c r="I18" s="276"/>
      <c r="J18" s="276"/>
      <c r="K18" s="273"/>
      <c r="L18" s="273"/>
      <c r="M18" s="273"/>
      <c r="N18" s="273"/>
    </row>
    <row r="19" spans="1:14" ht="16.5" customHeight="1" x14ac:dyDescent="0.25">
      <c r="A19" s="274"/>
      <c r="B19" s="104" t="s">
        <v>70</v>
      </c>
      <c r="C19" s="274"/>
      <c r="D19" s="274"/>
      <c r="E19" s="277"/>
      <c r="F19" s="277"/>
      <c r="G19" s="274"/>
      <c r="H19" s="274"/>
      <c r="I19" s="277"/>
      <c r="J19" s="277"/>
      <c r="K19" s="274"/>
      <c r="L19" s="274"/>
      <c r="M19" s="274"/>
      <c r="N19" s="274"/>
    </row>
    <row r="20" spans="1:14" ht="18.75" customHeight="1" x14ac:dyDescent="0.25">
      <c r="A20" s="272">
        <v>4</v>
      </c>
      <c r="B20" s="102" t="s">
        <v>71</v>
      </c>
      <c r="C20" s="272" t="s">
        <v>14</v>
      </c>
      <c r="D20" s="272" t="s">
        <v>72</v>
      </c>
      <c r="E20" s="275">
        <v>40577</v>
      </c>
      <c r="F20" s="275">
        <v>40547</v>
      </c>
      <c r="G20" s="272" t="s">
        <v>468</v>
      </c>
      <c r="H20" s="272"/>
      <c r="I20" s="275"/>
      <c r="J20" s="275"/>
      <c r="K20" s="272" t="s">
        <v>31</v>
      </c>
      <c r="L20" s="272" t="s">
        <v>57</v>
      </c>
      <c r="M20" s="272" t="s">
        <v>52</v>
      </c>
      <c r="N20" s="272" t="s">
        <v>17</v>
      </c>
    </row>
    <row r="21" spans="1:14" ht="16.5" customHeight="1" x14ac:dyDescent="0.25">
      <c r="A21" s="273"/>
      <c r="B21" s="103" t="s">
        <v>73</v>
      </c>
      <c r="C21" s="273"/>
      <c r="D21" s="273"/>
      <c r="E21" s="276"/>
      <c r="F21" s="276"/>
      <c r="G21" s="273"/>
      <c r="H21" s="273"/>
      <c r="I21" s="276"/>
      <c r="J21" s="276"/>
      <c r="K21" s="273"/>
      <c r="L21" s="273"/>
      <c r="M21" s="273"/>
      <c r="N21" s="273"/>
    </row>
    <row r="22" spans="1:14" ht="16.5" customHeight="1" x14ac:dyDescent="0.25">
      <c r="A22" s="274"/>
      <c r="B22" s="104" t="s">
        <v>74</v>
      </c>
      <c r="C22" s="274"/>
      <c r="D22" s="274"/>
      <c r="E22" s="277"/>
      <c r="F22" s="277"/>
      <c r="G22" s="274"/>
      <c r="H22" s="274"/>
      <c r="I22" s="277"/>
      <c r="J22" s="277"/>
      <c r="K22" s="274"/>
      <c r="L22" s="274"/>
      <c r="M22" s="274"/>
      <c r="N22" s="274"/>
    </row>
    <row r="23" spans="1:14" ht="16.5" customHeight="1" x14ac:dyDescent="0.25">
      <c r="A23" s="272">
        <v>5</v>
      </c>
      <c r="B23" s="102" t="s">
        <v>86</v>
      </c>
      <c r="C23" s="272" t="s">
        <v>23</v>
      </c>
      <c r="D23" s="272" t="s">
        <v>87</v>
      </c>
      <c r="E23" s="275" t="s">
        <v>348</v>
      </c>
      <c r="F23" s="275">
        <v>42008</v>
      </c>
      <c r="G23" s="272" t="s">
        <v>468</v>
      </c>
      <c r="H23" s="272" t="s">
        <v>88</v>
      </c>
      <c r="I23" s="275" t="s">
        <v>469</v>
      </c>
      <c r="J23" s="275">
        <v>41641</v>
      </c>
      <c r="K23" s="272" t="s">
        <v>31</v>
      </c>
      <c r="L23" s="272" t="s">
        <v>57</v>
      </c>
      <c r="M23" s="272" t="s">
        <v>52</v>
      </c>
      <c r="N23" s="272" t="s">
        <v>17</v>
      </c>
    </row>
    <row r="24" spans="1:14" ht="16.5" customHeight="1" x14ac:dyDescent="0.25">
      <c r="A24" s="273"/>
      <c r="B24" s="103" t="s">
        <v>89</v>
      </c>
      <c r="C24" s="273"/>
      <c r="D24" s="273"/>
      <c r="E24" s="276"/>
      <c r="F24" s="276"/>
      <c r="G24" s="273"/>
      <c r="H24" s="273"/>
      <c r="I24" s="276"/>
      <c r="J24" s="276"/>
      <c r="K24" s="273"/>
      <c r="L24" s="273"/>
      <c r="M24" s="273"/>
      <c r="N24" s="273"/>
    </row>
    <row r="25" spans="1:14" ht="16.5" customHeight="1" x14ac:dyDescent="0.25">
      <c r="A25" s="274"/>
      <c r="B25" s="104" t="s">
        <v>90</v>
      </c>
      <c r="C25" s="274"/>
      <c r="D25" s="274"/>
      <c r="E25" s="277"/>
      <c r="F25" s="277"/>
      <c r="G25" s="274"/>
      <c r="H25" s="274"/>
      <c r="I25" s="277"/>
      <c r="J25" s="277"/>
      <c r="K25" s="274"/>
      <c r="L25" s="274"/>
      <c r="M25" s="274"/>
      <c r="N25" s="274"/>
    </row>
    <row r="26" spans="1:14" ht="21.75" customHeight="1" x14ac:dyDescent="0.25">
      <c r="A26" s="272">
        <v>6</v>
      </c>
      <c r="B26" s="102" t="s">
        <v>557</v>
      </c>
      <c r="C26" s="272" t="s">
        <v>25</v>
      </c>
      <c r="D26" s="272" t="s">
        <v>571</v>
      </c>
      <c r="E26" s="275">
        <v>42038</v>
      </c>
      <c r="F26" s="275">
        <v>42008</v>
      </c>
      <c r="G26" s="272" t="s">
        <v>438</v>
      </c>
      <c r="H26" s="272"/>
      <c r="I26" s="272"/>
      <c r="J26" s="272"/>
      <c r="K26" s="272" t="s">
        <v>404</v>
      </c>
      <c r="L26" s="272" t="s">
        <v>57</v>
      </c>
      <c r="M26" s="272" t="s">
        <v>52</v>
      </c>
      <c r="N26" s="272" t="s">
        <v>17</v>
      </c>
    </row>
    <row r="27" spans="1:14" ht="16.5" customHeight="1" x14ac:dyDescent="0.25">
      <c r="A27" s="273"/>
      <c r="B27" s="103" t="s">
        <v>569</v>
      </c>
      <c r="C27" s="273"/>
      <c r="D27" s="273"/>
      <c r="E27" s="276"/>
      <c r="F27" s="276"/>
      <c r="G27" s="273"/>
      <c r="H27" s="273"/>
      <c r="I27" s="273"/>
      <c r="J27" s="273"/>
      <c r="K27" s="273"/>
      <c r="L27" s="273"/>
      <c r="M27" s="273"/>
      <c r="N27" s="273"/>
    </row>
    <row r="28" spans="1:14" ht="16.5" customHeight="1" x14ac:dyDescent="0.25">
      <c r="A28" s="274"/>
      <c r="B28" s="104" t="s">
        <v>570</v>
      </c>
      <c r="C28" s="274"/>
      <c r="D28" s="274"/>
      <c r="E28" s="277"/>
      <c r="F28" s="277"/>
      <c r="G28" s="274"/>
      <c r="H28" s="274"/>
      <c r="I28" s="274"/>
      <c r="J28" s="274"/>
      <c r="K28" s="274"/>
      <c r="L28" s="274"/>
      <c r="M28" s="274"/>
      <c r="N28" s="274"/>
    </row>
    <row r="29" spans="1:14" ht="16.5" customHeight="1" x14ac:dyDescent="0.25">
      <c r="A29" s="272">
        <v>7</v>
      </c>
      <c r="B29" s="102" t="s">
        <v>104</v>
      </c>
      <c r="C29" s="272" t="s">
        <v>24</v>
      </c>
      <c r="D29" s="272" t="s">
        <v>377</v>
      </c>
      <c r="E29" s="275" t="s">
        <v>378</v>
      </c>
      <c r="F29" s="275">
        <v>42739</v>
      </c>
      <c r="G29" s="272" t="s">
        <v>483</v>
      </c>
      <c r="H29" s="272"/>
      <c r="I29" s="272"/>
      <c r="J29" s="272"/>
      <c r="K29" s="272" t="s">
        <v>16</v>
      </c>
      <c r="L29" s="272" t="s">
        <v>51</v>
      </c>
      <c r="M29" s="272" t="s">
        <v>52</v>
      </c>
      <c r="N29" s="272" t="s">
        <v>17</v>
      </c>
    </row>
    <row r="30" spans="1:14" ht="16.5" customHeight="1" x14ac:dyDescent="0.25">
      <c r="A30" s="273"/>
      <c r="B30" s="103" t="s">
        <v>106</v>
      </c>
      <c r="C30" s="273"/>
      <c r="D30" s="273"/>
      <c r="E30" s="276"/>
      <c r="F30" s="276"/>
      <c r="G30" s="273"/>
      <c r="H30" s="273"/>
      <c r="I30" s="273"/>
      <c r="J30" s="273"/>
      <c r="K30" s="273"/>
      <c r="L30" s="273"/>
      <c r="M30" s="273"/>
      <c r="N30" s="273"/>
    </row>
    <row r="31" spans="1:14" ht="16.5" customHeight="1" x14ac:dyDescent="0.25">
      <c r="A31" s="274"/>
      <c r="B31" s="103" t="s">
        <v>107</v>
      </c>
      <c r="C31" s="273"/>
      <c r="D31" s="273"/>
      <c r="E31" s="276"/>
      <c r="F31" s="276"/>
      <c r="G31" s="274"/>
      <c r="H31" s="273"/>
      <c r="I31" s="273"/>
      <c r="J31" s="273"/>
      <c r="K31" s="274"/>
      <c r="L31" s="273"/>
      <c r="M31" s="273"/>
      <c r="N31" s="273"/>
    </row>
    <row r="32" spans="1:14" ht="16.5" customHeight="1" x14ac:dyDescent="0.25">
      <c r="A32" s="272">
        <v>8</v>
      </c>
      <c r="B32" s="128" t="s">
        <v>317</v>
      </c>
      <c r="C32" s="290" t="s">
        <v>23</v>
      </c>
      <c r="D32" s="275"/>
      <c r="E32" s="275">
        <v>41278</v>
      </c>
      <c r="F32" s="105"/>
      <c r="G32" s="272" t="s">
        <v>484</v>
      </c>
      <c r="H32" s="109"/>
      <c r="I32" s="109"/>
      <c r="J32" s="109"/>
      <c r="K32" s="109"/>
      <c r="L32" s="109"/>
      <c r="M32" s="109"/>
      <c r="N32" s="109"/>
    </row>
    <row r="33" spans="1:14" ht="16.5" customHeight="1" x14ac:dyDescent="0.25">
      <c r="A33" s="273"/>
      <c r="B33" s="129" t="s">
        <v>318</v>
      </c>
      <c r="C33" s="291"/>
      <c r="D33" s="276"/>
      <c r="E33" s="276"/>
      <c r="F33" s="106"/>
      <c r="G33" s="273"/>
      <c r="H33" s="111"/>
      <c r="I33" s="111"/>
      <c r="J33" s="111"/>
      <c r="K33" s="111"/>
      <c r="L33" s="111"/>
      <c r="M33" s="111"/>
      <c r="N33" s="111"/>
    </row>
    <row r="34" spans="1:14" ht="16.5" customHeight="1" x14ac:dyDescent="0.25">
      <c r="A34" s="274"/>
      <c r="B34" s="130" t="s">
        <v>319</v>
      </c>
      <c r="C34" s="292"/>
      <c r="D34" s="277"/>
      <c r="E34" s="277"/>
      <c r="F34" s="107"/>
      <c r="G34" s="274"/>
      <c r="H34" s="113"/>
      <c r="I34" s="113"/>
      <c r="J34" s="113"/>
      <c r="K34" s="113"/>
      <c r="L34" s="113"/>
      <c r="M34" s="113"/>
      <c r="N34" s="113"/>
    </row>
    <row r="35" spans="1:14" ht="16.5" customHeight="1" x14ac:dyDescent="0.25">
      <c r="A35" s="272">
        <v>9</v>
      </c>
      <c r="B35" s="162" t="s">
        <v>340</v>
      </c>
      <c r="C35" s="272" t="s">
        <v>20</v>
      </c>
      <c r="D35" s="272" t="s">
        <v>581</v>
      </c>
      <c r="E35" s="275">
        <v>42618</v>
      </c>
      <c r="F35" s="275">
        <v>42373</v>
      </c>
      <c r="G35" s="272" t="s">
        <v>484</v>
      </c>
      <c r="H35" s="272" t="s">
        <v>411</v>
      </c>
      <c r="I35" s="275">
        <v>43018</v>
      </c>
      <c r="J35" s="275">
        <v>43018</v>
      </c>
      <c r="K35" s="109"/>
      <c r="L35" s="109"/>
      <c r="M35" s="109"/>
      <c r="N35" s="109"/>
    </row>
    <row r="36" spans="1:14" ht="16.5" customHeight="1" x14ac:dyDescent="0.25">
      <c r="A36" s="273"/>
      <c r="B36" s="163" t="s">
        <v>295</v>
      </c>
      <c r="C36" s="273"/>
      <c r="D36" s="273"/>
      <c r="E36" s="276"/>
      <c r="F36" s="276"/>
      <c r="G36" s="273"/>
      <c r="H36" s="273"/>
      <c r="I36" s="276"/>
      <c r="J36" s="276"/>
      <c r="K36" s="111" t="s">
        <v>30</v>
      </c>
      <c r="L36" s="111" t="s">
        <v>57</v>
      </c>
      <c r="M36" s="111" t="s">
        <v>52</v>
      </c>
      <c r="N36" s="111"/>
    </row>
    <row r="37" spans="1:14" ht="16.5" customHeight="1" x14ac:dyDescent="0.25">
      <c r="A37" s="274"/>
      <c r="B37" s="164" t="s">
        <v>410</v>
      </c>
      <c r="C37" s="274"/>
      <c r="D37" s="274"/>
      <c r="E37" s="277"/>
      <c r="F37" s="276"/>
      <c r="G37" s="274"/>
      <c r="H37" s="274"/>
      <c r="I37" s="277"/>
      <c r="J37" s="277"/>
      <c r="K37" s="113"/>
      <c r="L37" s="113"/>
      <c r="M37" s="113"/>
      <c r="N37" s="113"/>
    </row>
    <row r="38" spans="1:14" ht="20.25" customHeight="1" x14ac:dyDescent="0.25">
      <c r="A38" s="272">
        <v>10</v>
      </c>
      <c r="B38" s="165" t="s">
        <v>296</v>
      </c>
      <c r="C38" s="278" t="s">
        <v>24</v>
      </c>
      <c r="D38" s="279" t="s">
        <v>582</v>
      </c>
      <c r="E38" s="275" t="s">
        <v>583</v>
      </c>
      <c r="F38" s="275">
        <v>43104</v>
      </c>
      <c r="G38" s="272" t="s">
        <v>484</v>
      </c>
      <c r="H38" s="273"/>
      <c r="I38" s="273"/>
      <c r="J38" s="273"/>
      <c r="K38" s="272" t="s">
        <v>404</v>
      </c>
      <c r="L38" s="272" t="s">
        <v>57</v>
      </c>
      <c r="M38" s="272" t="s">
        <v>52</v>
      </c>
      <c r="N38" s="273"/>
    </row>
    <row r="39" spans="1:14" ht="16.5" customHeight="1" x14ac:dyDescent="0.25">
      <c r="A39" s="273"/>
      <c r="B39" s="165" t="s">
        <v>341</v>
      </c>
      <c r="C39" s="278"/>
      <c r="D39" s="279"/>
      <c r="E39" s="276"/>
      <c r="F39" s="276"/>
      <c r="G39" s="273"/>
      <c r="H39" s="273"/>
      <c r="I39" s="273"/>
      <c r="J39" s="273"/>
      <c r="K39" s="273"/>
      <c r="L39" s="273"/>
      <c r="M39" s="273"/>
      <c r="N39" s="273"/>
    </row>
    <row r="40" spans="1:14" ht="16.5" customHeight="1" x14ac:dyDescent="0.25">
      <c r="A40" s="274"/>
      <c r="B40" s="165" t="s">
        <v>334</v>
      </c>
      <c r="C40" s="278"/>
      <c r="D40" s="279"/>
      <c r="E40" s="277"/>
      <c r="F40" s="277"/>
      <c r="G40" s="274"/>
      <c r="H40" s="273"/>
      <c r="I40" s="273"/>
      <c r="J40" s="273"/>
      <c r="K40" s="274"/>
      <c r="L40" s="274"/>
      <c r="M40" s="274"/>
      <c r="N40" s="273"/>
    </row>
    <row r="41" spans="1:14" ht="16.5" customHeight="1" x14ac:dyDescent="0.25">
      <c r="A41" s="272">
        <v>11</v>
      </c>
      <c r="B41" s="102" t="s">
        <v>108</v>
      </c>
      <c r="C41" s="272" t="s">
        <v>25</v>
      </c>
      <c r="D41" s="272" t="s">
        <v>109</v>
      </c>
      <c r="E41" s="275" t="s">
        <v>348</v>
      </c>
      <c r="F41" s="275">
        <v>42008</v>
      </c>
      <c r="G41" s="272" t="s">
        <v>437</v>
      </c>
      <c r="H41" s="272" t="s">
        <v>110</v>
      </c>
      <c r="I41" s="275">
        <v>40562</v>
      </c>
      <c r="J41" s="275">
        <v>40544</v>
      </c>
      <c r="K41" s="272" t="s">
        <v>34</v>
      </c>
      <c r="L41" s="272" t="s">
        <v>57</v>
      </c>
      <c r="M41" s="272" t="s">
        <v>52</v>
      </c>
      <c r="N41" s="272" t="s">
        <v>17</v>
      </c>
    </row>
    <row r="42" spans="1:14" ht="16.5" customHeight="1" x14ac:dyDescent="0.25">
      <c r="A42" s="273"/>
      <c r="B42" s="103" t="s">
        <v>111</v>
      </c>
      <c r="C42" s="273"/>
      <c r="D42" s="273"/>
      <c r="E42" s="276"/>
      <c r="F42" s="276"/>
      <c r="G42" s="273"/>
      <c r="H42" s="273"/>
      <c r="I42" s="276"/>
      <c r="J42" s="276"/>
      <c r="K42" s="273"/>
      <c r="L42" s="273"/>
      <c r="M42" s="273"/>
      <c r="N42" s="273"/>
    </row>
    <row r="43" spans="1:14" ht="16.5" customHeight="1" x14ac:dyDescent="0.25">
      <c r="A43" s="274"/>
      <c r="B43" s="104" t="s">
        <v>112</v>
      </c>
      <c r="C43" s="274"/>
      <c r="D43" s="274"/>
      <c r="E43" s="277"/>
      <c r="F43" s="277"/>
      <c r="G43" s="274"/>
      <c r="H43" s="274"/>
      <c r="I43" s="277"/>
      <c r="J43" s="277"/>
      <c r="K43" s="274"/>
      <c r="L43" s="274"/>
      <c r="M43" s="274"/>
      <c r="N43" s="274"/>
    </row>
    <row r="44" spans="1:14" ht="16.5" customHeight="1" x14ac:dyDescent="0.25">
      <c r="A44" s="272">
        <v>12</v>
      </c>
      <c r="B44" s="102" t="s">
        <v>117</v>
      </c>
      <c r="C44" s="272" t="s">
        <v>27</v>
      </c>
      <c r="D44" s="272" t="s">
        <v>118</v>
      </c>
      <c r="E44" s="275" t="s">
        <v>348</v>
      </c>
      <c r="F44" s="275">
        <v>42008</v>
      </c>
      <c r="G44" s="272" t="s">
        <v>485</v>
      </c>
      <c r="H44" s="272"/>
      <c r="I44" s="272"/>
      <c r="J44" s="272"/>
      <c r="K44" s="272" t="s">
        <v>16</v>
      </c>
      <c r="L44" s="272" t="s">
        <v>51</v>
      </c>
      <c r="M44" s="272" t="s">
        <v>52</v>
      </c>
      <c r="N44" s="272" t="s">
        <v>17</v>
      </c>
    </row>
    <row r="45" spans="1:14" ht="16.5" customHeight="1" x14ac:dyDescent="0.25">
      <c r="A45" s="273"/>
      <c r="B45" s="103" t="s">
        <v>119</v>
      </c>
      <c r="C45" s="273"/>
      <c r="D45" s="273"/>
      <c r="E45" s="276"/>
      <c r="F45" s="276"/>
      <c r="G45" s="273"/>
      <c r="H45" s="273"/>
      <c r="I45" s="273"/>
      <c r="J45" s="273"/>
      <c r="K45" s="273"/>
      <c r="L45" s="273"/>
      <c r="M45" s="273"/>
      <c r="N45" s="273"/>
    </row>
    <row r="46" spans="1:14" ht="16.5" customHeight="1" x14ac:dyDescent="0.25">
      <c r="A46" s="274"/>
      <c r="B46" s="103" t="s">
        <v>120</v>
      </c>
      <c r="C46" s="273"/>
      <c r="D46" s="273"/>
      <c r="E46" s="276"/>
      <c r="F46" s="276"/>
      <c r="G46" s="274"/>
      <c r="H46" s="273"/>
      <c r="I46" s="273"/>
      <c r="J46" s="273"/>
      <c r="K46" s="274"/>
      <c r="L46" s="273"/>
      <c r="M46" s="273"/>
      <c r="N46" s="273"/>
    </row>
    <row r="47" spans="1:14" ht="16.5" customHeight="1" x14ac:dyDescent="0.25">
      <c r="A47" s="272">
        <v>13</v>
      </c>
      <c r="B47" s="108" t="s">
        <v>291</v>
      </c>
      <c r="C47" s="272" t="s">
        <v>20</v>
      </c>
      <c r="D47" s="272" t="s">
        <v>374</v>
      </c>
      <c r="E47" s="275" t="s">
        <v>366</v>
      </c>
      <c r="F47" s="275">
        <v>42008</v>
      </c>
      <c r="G47" s="272" t="s">
        <v>459</v>
      </c>
      <c r="H47" s="272" t="s">
        <v>375</v>
      </c>
      <c r="I47" s="275" t="s">
        <v>376</v>
      </c>
      <c r="J47" s="275" t="s">
        <v>376</v>
      </c>
      <c r="K47" s="272" t="s">
        <v>290</v>
      </c>
      <c r="L47" s="272" t="s">
        <v>57</v>
      </c>
      <c r="M47" s="272" t="s">
        <v>52</v>
      </c>
      <c r="N47" s="272"/>
    </row>
    <row r="48" spans="1:14" ht="16.5" customHeight="1" x14ac:dyDescent="0.25">
      <c r="A48" s="273"/>
      <c r="B48" s="110" t="s">
        <v>292</v>
      </c>
      <c r="C48" s="273"/>
      <c r="D48" s="273"/>
      <c r="E48" s="276"/>
      <c r="F48" s="276"/>
      <c r="G48" s="273"/>
      <c r="H48" s="273"/>
      <c r="I48" s="276"/>
      <c r="J48" s="276"/>
      <c r="K48" s="273"/>
      <c r="L48" s="273"/>
      <c r="M48" s="273"/>
      <c r="N48" s="273"/>
    </row>
    <row r="49" spans="1:14" ht="16.5" customHeight="1" x14ac:dyDescent="0.25">
      <c r="A49" s="274"/>
      <c r="B49" s="112" t="s">
        <v>37</v>
      </c>
      <c r="C49" s="274"/>
      <c r="D49" s="274"/>
      <c r="E49" s="276"/>
      <c r="F49" s="276"/>
      <c r="G49" s="274"/>
      <c r="H49" s="274"/>
      <c r="I49" s="277"/>
      <c r="J49" s="277"/>
      <c r="K49" s="274"/>
      <c r="L49" s="274"/>
      <c r="M49" s="273"/>
      <c r="N49" s="274"/>
    </row>
    <row r="50" spans="1:14" ht="16.5" customHeight="1" x14ac:dyDescent="0.25">
      <c r="A50" s="272">
        <v>14</v>
      </c>
      <c r="B50" s="162" t="s">
        <v>294</v>
      </c>
      <c r="C50" s="278" t="s">
        <v>24</v>
      </c>
      <c r="D50" s="275" t="s">
        <v>584</v>
      </c>
      <c r="E50" s="272" t="s">
        <v>583</v>
      </c>
      <c r="F50" s="275">
        <v>43104</v>
      </c>
      <c r="G50" s="272" t="s">
        <v>459</v>
      </c>
      <c r="H50" s="272" t="s">
        <v>462</v>
      </c>
      <c r="I50" s="275" t="s">
        <v>463</v>
      </c>
      <c r="J50" s="275">
        <v>42739</v>
      </c>
      <c r="K50" s="272" t="s">
        <v>458</v>
      </c>
      <c r="L50" s="272" t="s">
        <v>57</v>
      </c>
      <c r="M50" s="272" t="s">
        <v>52</v>
      </c>
      <c r="N50" s="109"/>
    </row>
    <row r="51" spans="1:14" ht="16.5" customHeight="1" x14ac:dyDescent="0.25">
      <c r="A51" s="273"/>
      <c r="B51" s="163" t="s">
        <v>293</v>
      </c>
      <c r="C51" s="278"/>
      <c r="D51" s="276"/>
      <c r="E51" s="273"/>
      <c r="F51" s="276"/>
      <c r="G51" s="273"/>
      <c r="H51" s="273"/>
      <c r="I51" s="273"/>
      <c r="J51" s="273"/>
      <c r="K51" s="273"/>
      <c r="L51" s="273"/>
      <c r="M51" s="273"/>
      <c r="N51" s="111"/>
    </row>
    <row r="52" spans="1:14" ht="16.5" customHeight="1" x14ac:dyDescent="0.25">
      <c r="A52" s="274"/>
      <c r="B52" s="164" t="s">
        <v>457</v>
      </c>
      <c r="C52" s="278"/>
      <c r="D52" s="277"/>
      <c r="E52" s="274"/>
      <c r="F52" s="277"/>
      <c r="G52" s="274"/>
      <c r="H52" s="274"/>
      <c r="I52" s="274"/>
      <c r="J52" s="274"/>
      <c r="K52" s="274"/>
      <c r="L52" s="274"/>
      <c r="M52" s="273"/>
      <c r="N52" s="113"/>
    </row>
    <row r="53" spans="1:14" ht="16.5" customHeight="1" x14ac:dyDescent="0.25">
      <c r="A53" s="272">
        <v>15</v>
      </c>
      <c r="B53" s="103" t="s">
        <v>96</v>
      </c>
      <c r="C53" s="273" t="s">
        <v>23</v>
      </c>
      <c r="D53" s="273" t="s">
        <v>92</v>
      </c>
      <c r="E53" s="276">
        <v>41914</v>
      </c>
      <c r="F53" s="276">
        <v>41643</v>
      </c>
      <c r="G53" s="272" t="s">
        <v>431</v>
      </c>
      <c r="H53" s="272" t="s">
        <v>432</v>
      </c>
      <c r="I53" s="276" t="s">
        <v>413</v>
      </c>
      <c r="J53" s="276">
        <v>42378</v>
      </c>
      <c r="K53" s="272" t="s">
        <v>31</v>
      </c>
      <c r="L53" s="273" t="s">
        <v>51</v>
      </c>
      <c r="M53" s="273" t="s">
        <v>52</v>
      </c>
      <c r="N53" s="273" t="s">
        <v>333</v>
      </c>
    </row>
    <row r="54" spans="1:14" ht="16.5" customHeight="1" x14ac:dyDescent="0.25">
      <c r="A54" s="273"/>
      <c r="B54" s="103" t="s">
        <v>97</v>
      </c>
      <c r="C54" s="273"/>
      <c r="D54" s="273"/>
      <c r="E54" s="276"/>
      <c r="F54" s="276"/>
      <c r="G54" s="273"/>
      <c r="H54" s="273"/>
      <c r="I54" s="276"/>
      <c r="J54" s="276"/>
      <c r="K54" s="273"/>
      <c r="L54" s="273"/>
      <c r="M54" s="273"/>
      <c r="N54" s="273"/>
    </row>
    <row r="55" spans="1:14" ht="16.5" customHeight="1" x14ac:dyDescent="0.25">
      <c r="A55" s="274"/>
      <c r="B55" s="104" t="s">
        <v>98</v>
      </c>
      <c r="C55" s="274"/>
      <c r="D55" s="274"/>
      <c r="E55" s="277"/>
      <c r="F55" s="277"/>
      <c r="G55" s="274"/>
      <c r="H55" s="274"/>
      <c r="I55" s="277"/>
      <c r="J55" s="277"/>
      <c r="K55" s="274"/>
      <c r="L55" s="274"/>
      <c r="M55" s="274"/>
      <c r="N55" s="274"/>
    </row>
    <row r="56" spans="1:14" ht="20.25" customHeight="1" x14ac:dyDescent="0.25">
      <c r="A56" s="272">
        <v>16</v>
      </c>
      <c r="B56" s="102" t="s">
        <v>99</v>
      </c>
      <c r="C56" s="272" t="s">
        <v>24</v>
      </c>
      <c r="D56" s="272" t="s">
        <v>100</v>
      </c>
      <c r="E56" s="275">
        <v>41975</v>
      </c>
      <c r="F56" s="275">
        <v>41643</v>
      </c>
      <c r="G56" s="272" t="s">
        <v>456</v>
      </c>
      <c r="H56" s="272" t="s">
        <v>101</v>
      </c>
      <c r="I56" s="275">
        <v>40574</v>
      </c>
      <c r="J56" s="275">
        <v>40544</v>
      </c>
      <c r="K56" s="272" t="s">
        <v>31</v>
      </c>
      <c r="L56" s="272" t="s">
        <v>57</v>
      </c>
      <c r="M56" s="272" t="s">
        <v>52</v>
      </c>
      <c r="N56" s="272" t="s">
        <v>333</v>
      </c>
    </row>
    <row r="57" spans="1:14" ht="16.5" customHeight="1" x14ac:dyDescent="0.25">
      <c r="A57" s="273"/>
      <c r="B57" s="103" t="s">
        <v>102</v>
      </c>
      <c r="C57" s="273"/>
      <c r="D57" s="273"/>
      <c r="E57" s="276"/>
      <c r="F57" s="276"/>
      <c r="G57" s="273"/>
      <c r="H57" s="273"/>
      <c r="I57" s="276"/>
      <c r="J57" s="276"/>
      <c r="K57" s="273"/>
      <c r="L57" s="273"/>
      <c r="M57" s="273"/>
      <c r="N57" s="273"/>
    </row>
    <row r="58" spans="1:14" ht="16.5" customHeight="1" x14ac:dyDescent="0.25">
      <c r="A58" s="274"/>
      <c r="B58" s="103" t="s">
        <v>103</v>
      </c>
      <c r="C58" s="273"/>
      <c r="D58" s="273"/>
      <c r="E58" s="276"/>
      <c r="F58" s="276"/>
      <c r="G58" s="293"/>
      <c r="H58" s="273"/>
      <c r="I58" s="276"/>
      <c r="J58" s="276"/>
      <c r="K58" s="274"/>
      <c r="L58" s="273"/>
      <c r="M58" s="273"/>
      <c r="N58" s="273"/>
    </row>
    <row r="59" spans="1:14" ht="16.5" customHeight="1" x14ac:dyDescent="0.25">
      <c r="A59" s="272">
        <v>17</v>
      </c>
      <c r="B59" s="166" t="s">
        <v>426</v>
      </c>
      <c r="C59" s="296" t="s">
        <v>14</v>
      </c>
      <c r="D59" s="272" t="s">
        <v>585</v>
      </c>
      <c r="E59" s="275">
        <v>43134</v>
      </c>
      <c r="F59" s="275">
        <v>43104</v>
      </c>
      <c r="G59" s="298" t="s">
        <v>21</v>
      </c>
      <c r="H59" s="272" t="s">
        <v>382</v>
      </c>
      <c r="I59" s="275" t="s">
        <v>383</v>
      </c>
      <c r="J59" s="275" t="s">
        <v>383</v>
      </c>
      <c r="K59" s="272" t="s">
        <v>30</v>
      </c>
      <c r="L59" s="296" t="s">
        <v>51</v>
      </c>
      <c r="M59" s="296" t="s">
        <v>52</v>
      </c>
      <c r="N59" s="294" t="s">
        <v>58</v>
      </c>
    </row>
    <row r="60" spans="1:14" ht="16.5" customHeight="1" x14ac:dyDescent="0.25">
      <c r="A60" s="273"/>
      <c r="B60" s="167" t="s">
        <v>297</v>
      </c>
      <c r="C60" s="297"/>
      <c r="D60" s="273"/>
      <c r="E60" s="276"/>
      <c r="F60" s="276"/>
      <c r="G60" s="273"/>
      <c r="H60" s="273"/>
      <c r="I60" s="276"/>
      <c r="J60" s="276"/>
      <c r="K60" s="273"/>
      <c r="L60" s="297"/>
      <c r="M60" s="297"/>
      <c r="N60" s="295"/>
    </row>
    <row r="61" spans="1:14" ht="16.5" customHeight="1" x14ac:dyDescent="0.25">
      <c r="A61" s="274"/>
      <c r="B61" s="168" t="s">
        <v>384</v>
      </c>
      <c r="C61" s="297"/>
      <c r="D61" s="274"/>
      <c r="E61" s="277"/>
      <c r="F61" s="277"/>
      <c r="G61" s="274"/>
      <c r="H61" s="274"/>
      <c r="I61" s="277"/>
      <c r="J61" s="277"/>
      <c r="K61" s="274"/>
      <c r="L61" s="297"/>
      <c r="M61" s="297"/>
      <c r="N61" s="295"/>
    </row>
    <row r="62" spans="1:14" ht="23.25" customHeight="1" x14ac:dyDescent="0.25">
      <c r="A62" s="272">
        <v>18</v>
      </c>
      <c r="B62" s="102" t="s">
        <v>124</v>
      </c>
      <c r="C62" s="272" t="s">
        <v>23</v>
      </c>
      <c r="D62" s="272" t="s">
        <v>80</v>
      </c>
      <c r="E62" s="275" t="s">
        <v>357</v>
      </c>
      <c r="F62" s="275">
        <v>38356</v>
      </c>
      <c r="G62" s="272" t="s">
        <v>486</v>
      </c>
      <c r="H62" s="272" t="s">
        <v>76</v>
      </c>
      <c r="I62" s="272" t="s">
        <v>398</v>
      </c>
      <c r="J62" s="272" t="s">
        <v>398</v>
      </c>
      <c r="K62" s="272" t="s">
        <v>16</v>
      </c>
      <c r="L62" s="272" t="s">
        <v>57</v>
      </c>
      <c r="M62" s="272" t="s">
        <v>52</v>
      </c>
      <c r="N62" s="272" t="s">
        <v>17</v>
      </c>
    </row>
    <row r="63" spans="1:14" ht="16.5" customHeight="1" x14ac:dyDescent="0.25">
      <c r="A63" s="273"/>
      <c r="B63" s="103" t="s">
        <v>125</v>
      </c>
      <c r="C63" s="273"/>
      <c r="D63" s="273"/>
      <c r="E63" s="276"/>
      <c r="F63" s="276"/>
      <c r="G63" s="273"/>
      <c r="H63" s="273"/>
      <c r="I63" s="273"/>
      <c r="J63" s="273"/>
      <c r="K63" s="273"/>
      <c r="L63" s="273"/>
      <c r="M63" s="273"/>
      <c r="N63" s="273"/>
    </row>
    <row r="64" spans="1:14" ht="16.5" customHeight="1" x14ac:dyDescent="0.25">
      <c r="A64" s="274"/>
      <c r="B64" s="104" t="s">
        <v>126</v>
      </c>
      <c r="C64" s="274"/>
      <c r="D64" s="274"/>
      <c r="E64" s="277"/>
      <c r="F64" s="277"/>
      <c r="G64" s="274"/>
      <c r="H64" s="274"/>
      <c r="I64" s="274"/>
      <c r="J64" s="274"/>
      <c r="K64" s="274"/>
      <c r="L64" s="274"/>
      <c r="M64" s="274"/>
      <c r="N64" s="274"/>
    </row>
    <row r="65" spans="1:14" ht="23.25" customHeight="1" x14ac:dyDescent="0.25">
      <c r="A65" s="272">
        <v>19</v>
      </c>
      <c r="B65" s="102" t="s">
        <v>335</v>
      </c>
      <c r="C65" s="272" t="s">
        <v>24</v>
      </c>
      <c r="D65" s="272" t="s">
        <v>428</v>
      </c>
      <c r="E65" s="275" t="s">
        <v>429</v>
      </c>
      <c r="F65" s="275">
        <v>42373</v>
      </c>
      <c r="G65" s="272" t="s">
        <v>487</v>
      </c>
      <c r="H65" s="272"/>
      <c r="I65" s="272"/>
      <c r="J65" s="272"/>
      <c r="K65" s="272" t="s">
        <v>31</v>
      </c>
      <c r="L65" s="272" t="s">
        <v>57</v>
      </c>
      <c r="M65" s="272" t="s">
        <v>52</v>
      </c>
      <c r="N65" s="272" t="s">
        <v>17</v>
      </c>
    </row>
    <row r="66" spans="1:14" ht="16.5" customHeight="1" x14ac:dyDescent="0.25">
      <c r="A66" s="273"/>
      <c r="B66" s="103" t="s">
        <v>127</v>
      </c>
      <c r="C66" s="273"/>
      <c r="D66" s="273"/>
      <c r="E66" s="276"/>
      <c r="F66" s="276"/>
      <c r="G66" s="273"/>
      <c r="H66" s="273"/>
      <c r="I66" s="273"/>
      <c r="J66" s="273"/>
      <c r="K66" s="273"/>
      <c r="L66" s="273"/>
      <c r="M66" s="273"/>
      <c r="N66" s="273"/>
    </row>
    <row r="67" spans="1:14" ht="16.5" customHeight="1" x14ac:dyDescent="0.25">
      <c r="A67" s="274"/>
      <c r="B67" s="104" t="s">
        <v>128</v>
      </c>
      <c r="C67" s="274"/>
      <c r="D67" s="274"/>
      <c r="E67" s="277"/>
      <c r="F67" s="277"/>
      <c r="G67" s="274"/>
      <c r="H67" s="274"/>
      <c r="I67" s="274"/>
      <c r="J67" s="274"/>
      <c r="K67" s="274"/>
      <c r="L67" s="274"/>
      <c r="M67" s="274"/>
      <c r="N67" s="274"/>
    </row>
    <row r="68" spans="1:14" ht="19.5" customHeight="1" x14ac:dyDescent="0.25">
      <c r="A68" s="272">
        <v>20</v>
      </c>
      <c r="B68" s="128" t="s">
        <v>129</v>
      </c>
      <c r="C68" s="272" t="s">
        <v>20</v>
      </c>
      <c r="D68" s="272"/>
      <c r="E68" s="275"/>
      <c r="F68" s="275">
        <v>42373</v>
      </c>
      <c r="G68" s="272" t="s">
        <v>504</v>
      </c>
      <c r="H68" s="272" t="s">
        <v>76</v>
      </c>
      <c r="I68" s="272" t="s">
        <v>398</v>
      </c>
      <c r="J68" s="272" t="s">
        <v>398</v>
      </c>
      <c r="K68" s="272" t="s">
        <v>31</v>
      </c>
      <c r="L68" s="272" t="s">
        <v>57</v>
      </c>
      <c r="M68" s="272" t="s">
        <v>52</v>
      </c>
      <c r="N68" s="272" t="s">
        <v>17</v>
      </c>
    </row>
    <row r="69" spans="1:14" ht="16.5" customHeight="1" x14ac:dyDescent="0.25">
      <c r="A69" s="273"/>
      <c r="B69" s="129" t="s">
        <v>130</v>
      </c>
      <c r="C69" s="273"/>
      <c r="D69" s="273"/>
      <c r="E69" s="276"/>
      <c r="F69" s="276"/>
      <c r="G69" s="273"/>
      <c r="H69" s="273"/>
      <c r="I69" s="273"/>
      <c r="J69" s="273"/>
      <c r="K69" s="273"/>
      <c r="L69" s="273"/>
      <c r="M69" s="273"/>
      <c r="N69" s="273"/>
    </row>
    <row r="70" spans="1:14" ht="16.5" customHeight="1" x14ac:dyDescent="0.25">
      <c r="A70" s="274"/>
      <c r="B70" s="130" t="s">
        <v>131</v>
      </c>
      <c r="C70" s="274"/>
      <c r="D70" s="274"/>
      <c r="E70" s="277"/>
      <c r="F70" s="277"/>
      <c r="G70" s="274"/>
      <c r="H70" s="274"/>
      <c r="I70" s="274"/>
      <c r="J70" s="274"/>
      <c r="K70" s="274"/>
      <c r="L70" s="274"/>
      <c r="M70" s="274"/>
      <c r="N70" s="274"/>
    </row>
    <row r="71" spans="1:14" ht="16.5" customHeight="1" x14ac:dyDescent="0.25">
      <c r="A71" s="272">
        <v>21</v>
      </c>
      <c r="B71" s="102" t="s">
        <v>336</v>
      </c>
      <c r="C71" s="272" t="s">
        <v>26</v>
      </c>
      <c r="D71" s="272" t="s">
        <v>132</v>
      </c>
      <c r="E71" s="275" t="s">
        <v>350</v>
      </c>
      <c r="F71" s="275">
        <v>42006</v>
      </c>
      <c r="G71" s="272" t="s">
        <v>435</v>
      </c>
      <c r="H71" s="272" t="s">
        <v>132</v>
      </c>
      <c r="I71" s="275" t="s">
        <v>436</v>
      </c>
      <c r="J71" s="275">
        <v>42006</v>
      </c>
      <c r="K71" s="272" t="s">
        <v>34</v>
      </c>
      <c r="L71" s="272" t="s">
        <v>57</v>
      </c>
      <c r="M71" s="272" t="s">
        <v>52</v>
      </c>
      <c r="N71" s="272" t="s">
        <v>17</v>
      </c>
    </row>
    <row r="72" spans="1:14" ht="16.5" customHeight="1" x14ac:dyDescent="0.25">
      <c r="A72" s="273"/>
      <c r="B72" s="103" t="s">
        <v>133</v>
      </c>
      <c r="C72" s="273"/>
      <c r="D72" s="273"/>
      <c r="E72" s="276"/>
      <c r="F72" s="276"/>
      <c r="G72" s="273"/>
      <c r="H72" s="273"/>
      <c r="I72" s="276"/>
      <c r="J72" s="276"/>
      <c r="K72" s="273"/>
      <c r="L72" s="273"/>
      <c r="M72" s="273"/>
      <c r="N72" s="273"/>
    </row>
    <row r="73" spans="1:14" ht="16.5" customHeight="1" x14ac:dyDescent="0.25">
      <c r="A73" s="274"/>
      <c r="B73" s="104" t="s">
        <v>134</v>
      </c>
      <c r="C73" s="274"/>
      <c r="D73" s="274"/>
      <c r="E73" s="277"/>
      <c r="F73" s="277"/>
      <c r="G73" s="274"/>
      <c r="H73" s="274"/>
      <c r="I73" s="277"/>
      <c r="J73" s="277"/>
      <c r="K73" s="274"/>
      <c r="L73" s="274"/>
      <c r="M73" s="274"/>
      <c r="N73" s="274"/>
    </row>
    <row r="74" spans="1:14" ht="16.5" customHeight="1" x14ac:dyDescent="0.25">
      <c r="A74" s="272">
        <v>22</v>
      </c>
      <c r="B74" s="24" t="s">
        <v>554</v>
      </c>
      <c r="C74" s="272" t="s">
        <v>20</v>
      </c>
      <c r="D74" s="272" t="s">
        <v>586</v>
      </c>
      <c r="E74" s="275" t="s">
        <v>587</v>
      </c>
      <c r="F74" s="275">
        <v>42014</v>
      </c>
      <c r="G74" s="272" t="s">
        <v>486</v>
      </c>
      <c r="H74" s="111"/>
      <c r="I74" s="106"/>
      <c r="J74" s="106"/>
      <c r="K74" s="272" t="s">
        <v>30</v>
      </c>
      <c r="L74" s="272" t="s">
        <v>57</v>
      </c>
      <c r="M74" s="272" t="s">
        <v>52</v>
      </c>
      <c r="N74" s="111"/>
    </row>
    <row r="75" spans="1:14" ht="16.5" customHeight="1" x14ac:dyDescent="0.25">
      <c r="A75" s="273"/>
      <c r="B75" s="169" t="s">
        <v>588</v>
      </c>
      <c r="C75" s="273"/>
      <c r="D75" s="273"/>
      <c r="E75" s="276"/>
      <c r="F75" s="276"/>
      <c r="G75" s="273"/>
      <c r="H75" s="111"/>
      <c r="I75" s="106"/>
      <c r="J75" s="106"/>
      <c r="K75" s="273"/>
      <c r="L75" s="273"/>
      <c r="M75" s="273"/>
      <c r="N75" s="111"/>
    </row>
    <row r="76" spans="1:14" ht="16.5" customHeight="1" x14ac:dyDescent="0.25">
      <c r="A76" s="274"/>
      <c r="B76" s="25" t="s">
        <v>589</v>
      </c>
      <c r="C76" s="274"/>
      <c r="D76" s="274"/>
      <c r="E76" s="277"/>
      <c r="F76" s="277"/>
      <c r="G76" s="274"/>
      <c r="H76" s="111"/>
      <c r="I76" s="106"/>
      <c r="J76" s="106"/>
      <c r="K76" s="274"/>
      <c r="L76" s="274"/>
      <c r="M76" s="274"/>
      <c r="N76" s="111"/>
    </row>
    <row r="77" spans="1:14" ht="16.5" customHeight="1" x14ac:dyDescent="0.25">
      <c r="A77" s="272">
        <v>23</v>
      </c>
      <c r="B77" s="170" t="s">
        <v>337</v>
      </c>
      <c r="C77" s="272" t="s">
        <v>20</v>
      </c>
      <c r="D77" s="272" t="s">
        <v>585</v>
      </c>
      <c r="E77" s="275">
        <v>43134</v>
      </c>
      <c r="F77" s="275">
        <v>43104</v>
      </c>
      <c r="G77" s="272" t="s">
        <v>505</v>
      </c>
      <c r="H77" s="272" t="s">
        <v>369</v>
      </c>
      <c r="I77" s="275" t="s">
        <v>370</v>
      </c>
      <c r="J77" s="275" t="s">
        <v>370</v>
      </c>
      <c r="K77" s="272" t="s">
        <v>31</v>
      </c>
      <c r="L77" s="272" t="s">
        <v>51</v>
      </c>
      <c r="M77" s="272" t="s">
        <v>52</v>
      </c>
      <c r="N77" s="272" t="s">
        <v>58</v>
      </c>
    </row>
    <row r="78" spans="1:14" ht="16.5" customHeight="1" x14ac:dyDescent="0.25">
      <c r="A78" s="273"/>
      <c r="B78" s="171" t="s">
        <v>135</v>
      </c>
      <c r="C78" s="273"/>
      <c r="D78" s="273"/>
      <c r="E78" s="276"/>
      <c r="F78" s="276"/>
      <c r="G78" s="273"/>
      <c r="H78" s="273"/>
      <c r="I78" s="276"/>
      <c r="J78" s="276"/>
      <c r="K78" s="273"/>
      <c r="L78" s="273"/>
      <c r="M78" s="273"/>
      <c r="N78" s="273"/>
    </row>
    <row r="79" spans="1:14" ht="16.5" customHeight="1" x14ac:dyDescent="0.25">
      <c r="A79" s="274"/>
      <c r="B79" s="26" t="s">
        <v>136</v>
      </c>
      <c r="C79" s="274"/>
      <c r="D79" s="274"/>
      <c r="E79" s="277"/>
      <c r="F79" s="277"/>
      <c r="G79" s="274"/>
      <c r="H79" s="274"/>
      <c r="I79" s="277"/>
      <c r="J79" s="277"/>
      <c r="K79" s="274"/>
      <c r="L79" s="274"/>
      <c r="M79" s="274"/>
      <c r="N79" s="274"/>
    </row>
    <row r="80" spans="1:14" ht="16.5" customHeight="1" x14ac:dyDescent="0.25">
      <c r="A80" s="272">
        <v>24</v>
      </c>
      <c r="B80" s="102" t="s">
        <v>137</v>
      </c>
      <c r="C80" s="272" t="s">
        <v>23</v>
      </c>
      <c r="D80" s="272" t="s">
        <v>415</v>
      </c>
      <c r="E80" s="275" t="s">
        <v>416</v>
      </c>
      <c r="F80" s="275">
        <v>40182</v>
      </c>
      <c r="G80" s="272" t="s">
        <v>506</v>
      </c>
      <c r="H80" s="272"/>
      <c r="I80" s="272"/>
      <c r="J80" s="272"/>
      <c r="K80" s="272" t="s">
        <v>16</v>
      </c>
      <c r="L80" s="272" t="s">
        <v>57</v>
      </c>
      <c r="M80" s="272" t="s">
        <v>52</v>
      </c>
      <c r="N80" s="272" t="s">
        <v>17</v>
      </c>
    </row>
    <row r="81" spans="1:14" ht="16.5" customHeight="1" x14ac:dyDescent="0.25">
      <c r="A81" s="273"/>
      <c r="B81" s="103" t="s">
        <v>139</v>
      </c>
      <c r="C81" s="273"/>
      <c r="D81" s="273"/>
      <c r="E81" s="276"/>
      <c r="F81" s="276"/>
      <c r="G81" s="273"/>
      <c r="H81" s="273"/>
      <c r="I81" s="273"/>
      <c r="J81" s="273"/>
      <c r="K81" s="273"/>
      <c r="L81" s="273"/>
      <c r="M81" s="273"/>
      <c r="N81" s="273"/>
    </row>
    <row r="82" spans="1:14" ht="16.5" customHeight="1" x14ac:dyDescent="0.25">
      <c r="A82" s="274"/>
      <c r="B82" s="104" t="s">
        <v>140</v>
      </c>
      <c r="C82" s="274"/>
      <c r="D82" s="274"/>
      <c r="E82" s="277"/>
      <c r="F82" s="277"/>
      <c r="G82" s="274"/>
      <c r="H82" s="274"/>
      <c r="I82" s="274"/>
      <c r="J82" s="274"/>
      <c r="K82" s="274"/>
      <c r="L82" s="274"/>
      <c r="M82" s="274"/>
      <c r="N82" s="274"/>
    </row>
    <row r="83" spans="1:14" ht="16.5" customHeight="1" x14ac:dyDescent="0.25">
      <c r="A83" s="272">
        <v>25</v>
      </c>
      <c r="B83" s="172" t="s">
        <v>555</v>
      </c>
      <c r="C83" s="272" t="s">
        <v>14</v>
      </c>
      <c r="D83" s="275" t="s">
        <v>590</v>
      </c>
      <c r="E83" s="275" t="s">
        <v>591</v>
      </c>
      <c r="F83" s="275">
        <v>42373</v>
      </c>
      <c r="G83" s="272" t="s">
        <v>508</v>
      </c>
      <c r="H83" s="272"/>
      <c r="I83" s="272"/>
      <c r="J83" s="272"/>
      <c r="K83" s="272" t="s">
        <v>30</v>
      </c>
      <c r="L83" s="272" t="s">
        <v>57</v>
      </c>
      <c r="M83" s="272" t="s">
        <v>52</v>
      </c>
      <c r="N83" s="272"/>
    </row>
    <row r="84" spans="1:14" ht="16.5" customHeight="1" x14ac:dyDescent="0.25">
      <c r="A84" s="273"/>
      <c r="B84" s="173" t="s">
        <v>592</v>
      </c>
      <c r="C84" s="273"/>
      <c r="D84" s="276"/>
      <c r="E84" s="276"/>
      <c r="F84" s="276"/>
      <c r="G84" s="273"/>
      <c r="H84" s="273"/>
      <c r="I84" s="273"/>
      <c r="J84" s="273"/>
      <c r="K84" s="273"/>
      <c r="L84" s="273"/>
      <c r="M84" s="273"/>
      <c r="N84" s="273"/>
    </row>
    <row r="85" spans="1:14" ht="16.5" customHeight="1" x14ac:dyDescent="0.25">
      <c r="A85" s="274"/>
      <c r="B85" s="164" t="s">
        <v>593</v>
      </c>
      <c r="C85" s="274"/>
      <c r="D85" s="277"/>
      <c r="E85" s="277"/>
      <c r="F85" s="277"/>
      <c r="G85" s="274"/>
      <c r="H85" s="274"/>
      <c r="I85" s="274"/>
      <c r="J85" s="274"/>
      <c r="K85" s="274"/>
      <c r="L85" s="274"/>
      <c r="M85" s="274"/>
      <c r="N85" s="274"/>
    </row>
    <row r="86" spans="1:14" ht="16.5" customHeight="1" x14ac:dyDescent="0.25">
      <c r="A86" s="272">
        <v>26</v>
      </c>
      <c r="B86" s="108" t="s">
        <v>343</v>
      </c>
      <c r="C86" s="272" t="s">
        <v>23</v>
      </c>
      <c r="D86" s="275" t="s">
        <v>401</v>
      </c>
      <c r="E86" s="275">
        <v>42066</v>
      </c>
      <c r="F86" s="275">
        <v>42008</v>
      </c>
      <c r="G86" s="272" t="s">
        <v>508</v>
      </c>
      <c r="H86" s="272" t="s">
        <v>400</v>
      </c>
      <c r="I86" s="275">
        <v>43018</v>
      </c>
      <c r="J86" s="275">
        <v>43018</v>
      </c>
      <c r="K86" s="273" t="s">
        <v>31</v>
      </c>
      <c r="L86" s="272" t="s">
        <v>57</v>
      </c>
      <c r="M86" s="272" t="s">
        <v>52</v>
      </c>
      <c r="N86" s="140"/>
    </row>
    <row r="87" spans="1:14" ht="16.5" customHeight="1" x14ac:dyDescent="0.25">
      <c r="A87" s="273"/>
      <c r="B87" s="110" t="s">
        <v>298</v>
      </c>
      <c r="C87" s="273"/>
      <c r="D87" s="276"/>
      <c r="E87" s="276"/>
      <c r="F87" s="276"/>
      <c r="G87" s="273"/>
      <c r="H87" s="273"/>
      <c r="I87" s="276"/>
      <c r="J87" s="276"/>
      <c r="K87" s="273"/>
      <c r="L87" s="273"/>
      <c r="M87" s="273"/>
      <c r="N87" s="141"/>
    </row>
    <row r="88" spans="1:14" ht="16.5" customHeight="1" x14ac:dyDescent="0.25">
      <c r="A88" s="274"/>
      <c r="B88" s="112" t="s">
        <v>399</v>
      </c>
      <c r="C88" s="274"/>
      <c r="D88" s="277"/>
      <c r="E88" s="277"/>
      <c r="F88" s="277"/>
      <c r="G88" s="274"/>
      <c r="H88" s="274"/>
      <c r="I88" s="277"/>
      <c r="J88" s="277"/>
      <c r="K88" s="274"/>
      <c r="L88" s="274"/>
      <c r="M88" s="274"/>
      <c r="N88" s="142"/>
    </row>
    <row r="89" spans="1:14" ht="16.5" customHeight="1" x14ac:dyDescent="0.25">
      <c r="A89" s="272">
        <v>27</v>
      </c>
      <c r="B89" s="102" t="s">
        <v>141</v>
      </c>
      <c r="C89" s="272" t="s">
        <v>11</v>
      </c>
      <c r="D89" s="272" t="s">
        <v>451</v>
      </c>
      <c r="E89" s="275">
        <v>42285</v>
      </c>
      <c r="F89" s="275">
        <v>42014</v>
      </c>
      <c r="G89" s="272" t="s">
        <v>450</v>
      </c>
      <c r="H89" s="272" t="s">
        <v>382</v>
      </c>
      <c r="I89" s="275" t="s">
        <v>383</v>
      </c>
      <c r="J89" s="275" t="s">
        <v>383</v>
      </c>
      <c r="K89" s="109" t="s">
        <v>31</v>
      </c>
      <c r="L89" s="272" t="s">
        <v>51</v>
      </c>
      <c r="M89" s="272" t="s">
        <v>52</v>
      </c>
      <c r="N89" s="272" t="s">
        <v>63</v>
      </c>
    </row>
    <row r="90" spans="1:14" ht="16.5" customHeight="1" x14ac:dyDescent="0.25">
      <c r="A90" s="273"/>
      <c r="B90" s="103" t="s">
        <v>143</v>
      </c>
      <c r="C90" s="273"/>
      <c r="D90" s="273"/>
      <c r="E90" s="276"/>
      <c r="F90" s="276"/>
      <c r="G90" s="273"/>
      <c r="H90" s="273"/>
      <c r="I90" s="276"/>
      <c r="J90" s="276"/>
      <c r="K90" s="111" t="s">
        <v>144</v>
      </c>
      <c r="L90" s="273"/>
      <c r="M90" s="273"/>
      <c r="N90" s="273"/>
    </row>
    <row r="91" spans="1:14" ht="16.5" customHeight="1" x14ac:dyDescent="0.25">
      <c r="A91" s="274"/>
      <c r="B91" s="104" t="s">
        <v>145</v>
      </c>
      <c r="C91" s="274"/>
      <c r="D91" s="274"/>
      <c r="E91" s="277"/>
      <c r="F91" s="277"/>
      <c r="G91" s="274"/>
      <c r="H91" s="274"/>
      <c r="I91" s="277"/>
      <c r="J91" s="277"/>
      <c r="K91" s="113"/>
      <c r="L91" s="274"/>
      <c r="M91" s="274"/>
      <c r="N91" s="274"/>
    </row>
    <row r="92" spans="1:14" ht="16.5" customHeight="1" x14ac:dyDescent="0.25">
      <c r="A92" s="272">
        <v>28</v>
      </c>
      <c r="B92" s="116" t="s">
        <v>299</v>
      </c>
      <c r="C92" s="272" t="s">
        <v>20</v>
      </c>
      <c r="D92" s="275" t="s">
        <v>442</v>
      </c>
      <c r="E92" s="275">
        <v>42071</v>
      </c>
      <c r="F92" s="275">
        <v>42014</v>
      </c>
      <c r="G92" s="272" t="s">
        <v>443</v>
      </c>
      <c r="H92" s="272" t="s">
        <v>382</v>
      </c>
      <c r="I92" s="275" t="s">
        <v>383</v>
      </c>
      <c r="J92" s="275" t="s">
        <v>383</v>
      </c>
      <c r="K92" s="272" t="s">
        <v>30</v>
      </c>
      <c r="L92" s="272" t="s">
        <v>51</v>
      </c>
      <c r="M92" s="272" t="s">
        <v>52</v>
      </c>
      <c r="N92" s="272" t="s">
        <v>58</v>
      </c>
    </row>
    <row r="93" spans="1:14" ht="16.5" customHeight="1" x14ac:dyDescent="0.25">
      <c r="A93" s="273"/>
      <c r="B93" s="117" t="s">
        <v>300</v>
      </c>
      <c r="C93" s="273"/>
      <c r="D93" s="276"/>
      <c r="E93" s="276"/>
      <c r="F93" s="276"/>
      <c r="G93" s="273"/>
      <c r="H93" s="273"/>
      <c r="I93" s="276"/>
      <c r="J93" s="276"/>
      <c r="K93" s="273"/>
      <c r="L93" s="273"/>
      <c r="M93" s="273"/>
      <c r="N93" s="273"/>
    </row>
    <row r="94" spans="1:14" ht="16.5" customHeight="1" x14ac:dyDescent="0.25">
      <c r="A94" s="274"/>
      <c r="B94" s="118">
        <v>29471</v>
      </c>
      <c r="C94" s="274"/>
      <c r="D94" s="277"/>
      <c r="E94" s="277"/>
      <c r="F94" s="277"/>
      <c r="G94" s="274"/>
      <c r="H94" s="274"/>
      <c r="I94" s="277"/>
      <c r="J94" s="277"/>
      <c r="K94" s="274"/>
      <c r="L94" s="274"/>
      <c r="M94" s="274"/>
      <c r="N94" s="274"/>
    </row>
    <row r="95" spans="1:14" ht="16.5" customHeight="1" x14ac:dyDescent="0.25">
      <c r="A95" s="272">
        <v>29</v>
      </c>
      <c r="B95" s="103" t="s">
        <v>174</v>
      </c>
      <c r="C95" s="273" t="s">
        <v>24</v>
      </c>
      <c r="D95" s="273" t="s">
        <v>175</v>
      </c>
      <c r="E95" s="276">
        <v>42086</v>
      </c>
      <c r="F95" s="276">
        <v>42006</v>
      </c>
      <c r="G95" s="272" t="s">
        <v>509</v>
      </c>
      <c r="H95" s="273" t="s">
        <v>175</v>
      </c>
      <c r="I95" s="276" t="s">
        <v>350</v>
      </c>
      <c r="J95" s="276">
        <v>42036</v>
      </c>
      <c r="K95" s="273" t="s">
        <v>31</v>
      </c>
      <c r="L95" s="273" t="s">
        <v>51</v>
      </c>
      <c r="M95" s="273" t="s">
        <v>52</v>
      </c>
      <c r="N95" s="273" t="s">
        <v>17</v>
      </c>
    </row>
    <row r="96" spans="1:14" ht="16.5" customHeight="1" x14ac:dyDescent="0.25">
      <c r="A96" s="273"/>
      <c r="B96" s="103" t="s">
        <v>176</v>
      </c>
      <c r="C96" s="273"/>
      <c r="D96" s="273"/>
      <c r="E96" s="276"/>
      <c r="F96" s="276"/>
      <c r="G96" s="273"/>
      <c r="H96" s="273"/>
      <c r="I96" s="276"/>
      <c r="J96" s="276"/>
      <c r="K96" s="273"/>
      <c r="L96" s="273"/>
      <c r="M96" s="273"/>
      <c r="N96" s="273"/>
    </row>
    <row r="97" spans="1:14" ht="16.5" customHeight="1" x14ac:dyDescent="0.25">
      <c r="A97" s="274"/>
      <c r="B97" s="104" t="s">
        <v>177</v>
      </c>
      <c r="C97" s="274"/>
      <c r="D97" s="274"/>
      <c r="E97" s="277"/>
      <c r="F97" s="277"/>
      <c r="G97" s="274"/>
      <c r="H97" s="274"/>
      <c r="I97" s="277"/>
      <c r="J97" s="277"/>
      <c r="K97" s="274"/>
      <c r="L97" s="274"/>
      <c r="M97" s="274"/>
      <c r="N97" s="274"/>
    </row>
    <row r="98" spans="1:14" ht="16.5" customHeight="1" x14ac:dyDescent="0.25">
      <c r="A98" s="272">
        <v>30</v>
      </c>
      <c r="B98" s="102" t="s">
        <v>178</v>
      </c>
      <c r="C98" s="272" t="s">
        <v>24</v>
      </c>
      <c r="D98" s="272" t="s">
        <v>175</v>
      </c>
      <c r="E98" s="275">
        <v>42086</v>
      </c>
      <c r="F98" s="275">
        <v>42006</v>
      </c>
      <c r="G98" s="272" t="s">
        <v>510</v>
      </c>
      <c r="H98" s="272" t="s">
        <v>175</v>
      </c>
      <c r="I98" s="275">
        <v>42086</v>
      </c>
      <c r="J98" s="275">
        <v>42036</v>
      </c>
      <c r="K98" s="272" t="s">
        <v>31</v>
      </c>
      <c r="L98" s="272" t="s">
        <v>51</v>
      </c>
      <c r="M98" s="272" t="s">
        <v>52</v>
      </c>
      <c r="N98" s="272" t="s">
        <v>17</v>
      </c>
    </row>
    <row r="99" spans="1:14" ht="16.5" customHeight="1" x14ac:dyDescent="0.25">
      <c r="A99" s="273"/>
      <c r="B99" s="103" t="s">
        <v>179</v>
      </c>
      <c r="C99" s="273"/>
      <c r="D99" s="273"/>
      <c r="E99" s="276"/>
      <c r="F99" s="276"/>
      <c r="G99" s="273"/>
      <c r="H99" s="273"/>
      <c r="I99" s="276"/>
      <c r="J99" s="276"/>
      <c r="K99" s="273"/>
      <c r="L99" s="273"/>
      <c r="M99" s="273"/>
      <c r="N99" s="273"/>
    </row>
    <row r="100" spans="1:14" ht="16.5" customHeight="1" x14ac:dyDescent="0.25">
      <c r="A100" s="274"/>
      <c r="B100" s="104" t="s">
        <v>180</v>
      </c>
      <c r="C100" s="274"/>
      <c r="D100" s="274"/>
      <c r="E100" s="277"/>
      <c r="F100" s="277"/>
      <c r="G100" s="274"/>
      <c r="H100" s="274"/>
      <c r="I100" s="277"/>
      <c r="J100" s="277"/>
      <c r="K100" s="274"/>
      <c r="L100" s="274"/>
      <c r="M100" s="274"/>
      <c r="N100" s="274"/>
    </row>
    <row r="101" spans="1:14" ht="16.5" customHeight="1" x14ac:dyDescent="0.25">
      <c r="A101" s="272">
        <v>31</v>
      </c>
      <c r="B101" s="102" t="s">
        <v>164</v>
      </c>
      <c r="C101" s="272" t="s">
        <v>23</v>
      </c>
      <c r="D101" s="272" t="s">
        <v>92</v>
      </c>
      <c r="E101" s="275">
        <v>41680</v>
      </c>
      <c r="F101" s="275">
        <v>41643</v>
      </c>
      <c r="G101" s="272" t="s">
        <v>509</v>
      </c>
      <c r="H101" s="272" t="s">
        <v>412</v>
      </c>
      <c r="I101" s="275" t="s">
        <v>413</v>
      </c>
      <c r="J101" s="275">
        <v>42378</v>
      </c>
      <c r="K101" s="272" t="s">
        <v>31</v>
      </c>
      <c r="L101" s="272" t="s">
        <v>57</v>
      </c>
      <c r="M101" s="272" t="s">
        <v>52</v>
      </c>
      <c r="N101" s="272" t="s">
        <v>333</v>
      </c>
    </row>
    <row r="102" spans="1:14" ht="16.5" customHeight="1" x14ac:dyDescent="0.25">
      <c r="A102" s="273"/>
      <c r="B102" s="103" t="s">
        <v>165</v>
      </c>
      <c r="C102" s="273"/>
      <c r="D102" s="273"/>
      <c r="E102" s="276"/>
      <c r="F102" s="276"/>
      <c r="G102" s="273"/>
      <c r="H102" s="273"/>
      <c r="I102" s="276"/>
      <c r="J102" s="276"/>
      <c r="K102" s="273"/>
      <c r="L102" s="273"/>
      <c r="M102" s="273"/>
      <c r="N102" s="273"/>
    </row>
    <row r="103" spans="1:14" ht="16.5" customHeight="1" x14ac:dyDescent="0.25">
      <c r="A103" s="274"/>
      <c r="B103" s="104" t="s">
        <v>166</v>
      </c>
      <c r="C103" s="274"/>
      <c r="D103" s="274"/>
      <c r="E103" s="277"/>
      <c r="F103" s="277"/>
      <c r="G103" s="274"/>
      <c r="H103" s="274"/>
      <c r="I103" s="277"/>
      <c r="J103" s="277"/>
      <c r="K103" s="274"/>
      <c r="L103" s="274"/>
      <c r="M103" s="274"/>
      <c r="N103" s="274"/>
    </row>
    <row r="104" spans="1:14" ht="16.5" customHeight="1" x14ac:dyDescent="0.25">
      <c r="A104" s="272">
        <v>32</v>
      </c>
      <c r="B104" s="116" t="s">
        <v>420</v>
      </c>
      <c r="C104" s="272" t="s">
        <v>14</v>
      </c>
      <c r="D104" s="275" t="s">
        <v>423</v>
      </c>
      <c r="E104" s="272" t="s">
        <v>372</v>
      </c>
      <c r="F104" s="275">
        <v>42373</v>
      </c>
      <c r="G104" s="272" t="s">
        <v>15</v>
      </c>
      <c r="H104" s="303" t="s">
        <v>382</v>
      </c>
      <c r="I104" s="304" t="s">
        <v>383</v>
      </c>
      <c r="J104" s="304" t="s">
        <v>383</v>
      </c>
      <c r="K104" s="272" t="s">
        <v>31</v>
      </c>
      <c r="L104" s="272" t="s">
        <v>51</v>
      </c>
      <c r="M104" s="272" t="s">
        <v>52</v>
      </c>
      <c r="N104" s="272" t="s">
        <v>58</v>
      </c>
    </row>
    <row r="105" spans="1:14" ht="16.5" customHeight="1" x14ac:dyDescent="0.25">
      <c r="A105" s="273"/>
      <c r="B105" s="117" t="s">
        <v>301</v>
      </c>
      <c r="C105" s="273"/>
      <c r="D105" s="276"/>
      <c r="E105" s="273"/>
      <c r="F105" s="276"/>
      <c r="G105" s="273"/>
      <c r="H105" s="299"/>
      <c r="I105" s="301"/>
      <c r="J105" s="301"/>
      <c r="K105" s="273"/>
      <c r="L105" s="273"/>
      <c r="M105" s="273"/>
      <c r="N105" s="273"/>
    </row>
    <row r="106" spans="1:14" ht="16.5" customHeight="1" x14ac:dyDescent="0.25">
      <c r="A106" s="274"/>
      <c r="B106" s="119" t="s">
        <v>421</v>
      </c>
      <c r="C106" s="274"/>
      <c r="D106" s="277"/>
      <c r="E106" s="274"/>
      <c r="F106" s="277"/>
      <c r="G106" s="274"/>
      <c r="H106" s="300"/>
      <c r="I106" s="302"/>
      <c r="J106" s="302"/>
      <c r="K106" s="274"/>
      <c r="L106" s="274"/>
      <c r="M106" s="274"/>
      <c r="N106" s="274"/>
    </row>
    <row r="107" spans="1:14" ht="16.5" customHeight="1" x14ac:dyDescent="0.25">
      <c r="A107" s="272">
        <v>33</v>
      </c>
      <c r="B107" s="120" t="s">
        <v>154</v>
      </c>
      <c r="C107" s="299" t="s">
        <v>13</v>
      </c>
      <c r="D107" s="299" t="s">
        <v>478</v>
      </c>
      <c r="E107" s="301" t="s">
        <v>479</v>
      </c>
      <c r="F107" s="301">
        <v>39817</v>
      </c>
      <c r="G107" s="272" t="s">
        <v>477</v>
      </c>
      <c r="H107" s="299" t="s">
        <v>155</v>
      </c>
      <c r="I107" s="301">
        <v>41820</v>
      </c>
      <c r="J107" s="301">
        <v>41365</v>
      </c>
      <c r="K107" s="143" t="s">
        <v>31</v>
      </c>
      <c r="L107" s="299" t="s">
        <v>57</v>
      </c>
      <c r="M107" s="299" t="s">
        <v>52</v>
      </c>
      <c r="N107" s="273" t="s">
        <v>333</v>
      </c>
    </row>
    <row r="108" spans="1:14" ht="16.5" customHeight="1" x14ac:dyDescent="0.25">
      <c r="A108" s="273"/>
      <c r="B108" s="120" t="s">
        <v>156</v>
      </c>
      <c r="C108" s="299"/>
      <c r="D108" s="299"/>
      <c r="E108" s="301"/>
      <c r="F108" s="301"/>
      <c r="G108" s="273"/>
      <c r="H108" s="299"/>
      <c r="I108" s="301"/>
      <c r="J108" s="301"/>
      <c r="K108" s="143" t="s">
        <v>33</v>
      </c>
      <c r="L108" s="299"/>
      <c r="M108" s="299"/>
      <c r="N108" s="273"/>
    </row>
    <row r="109" spans="1:14" ht="16.5" customHeight="1" x14ac:dyDescent="0.25">
      <c r="A109" s="274"/>
      <c r="B109" s="121" t="s">
        <v>157</v>
      </c>
      <c r="C109" s="300"/>
      <c r="D109" s="300"/>
      <c r="E109" s="302"/>
      <c r="F109" s="302"/>
      <c r="G109" s="274"/>
      <c r="H109" s="300"/>
      <c r="I109" s="302"/>
      <c r="J109" s="302"/>
      <c r="K109" s="144"/>
      <c r="L109" s="300"/>
      <c r="M109" s="300"/>
      <c r="N109" s="274"/>
    </row>
    <row r="110" spans="1:14" ht="16.5" customHeight="1" x14ac:dyDescent="0.25">
      <c r="A110" s="272">
        <v>34</v>
      </c>
      <c r="B110" s="24" t="s">
        <v>170</v>
      </c>
      <c r="C110" s="272" t="s">
        <v>14</v>
      </c>
      <c r="D110" s="272" t="s">
        <v>594</v>
      </c>
      <c r="E110" s="275" t="s">
        <v>595</v>
      </c>
      <c r="F110" s="275">
        <v>43104</v>
      </c>
      <c r="G110" s="272" t="s">
        <v>480</v>
      </c>
      <c r="H110" s="272"/>
      <c r="I110" s="272"/>
      <c r="J110" s="272"/>
      <c r="K110" s="272" t="s">
        <v>31</v>
      </c>
      <c r="L110" s="272" t="s">
        <v>51</v>
      </c>
      <c r="M110" s="272" t="s">
        <v>52</v>
      </c>
      <c r="N110" s="137"/>
    </row>
    <row r="111" spans="1:14" ht="16.5" customHeight="1" x14ac:dyDescent="0.25">
      <c r="A111" s="273"/>
      <c r="B111" s="25" t="s">
        <v>172</v>
      </c>
      <c r="C111" s="273"/>
      <c r="D111" s="273"/>
      <c r="E111" s="276"/>
      <c r="F111" s="276"/>
      <c r="G111" s="273"/>
      <c r="H111" s="273"/>
      <c r="I111" s="273"/>
      <c r="J111" s="273"/>
      <c r="K111" s="273"/>
      <c r="L111" s="273"/>
      <c r="M111" s="273"/>
      <c r="N111" s="145"/>
    </row>
    <row r="112" spans="1:14" ht="16.5" customHeight="1" x14ac:dyDescent="0.25">
      <c r="A112" s="274"/>
      <c r="B112" s="25" t="s">
        <v>173</v>
      </c>
      <c r="C112" s="273"/>
      <c r="D112" s="273"/>
      <c r="E112" s="276"/>
      <c r="F112" s="277"/>
      <c r="G112" s="274"/>
      <c r="H112" s="273"/>
      <c r="I112" s="273"/>
      <c r="J112" s="273"/>
      <c r="K112" s="273"/>
      <c r="L112" s="273"/>
      <c r="M112" s="273"/>
      <c r="N112" s="145"/>
    </row>
    <row r="113" spans="1:18" ht="16.5" customHeight="1" x14ac:dyDescent="0.25">
      <c r="A113" s="272">
        <v>35</v>
      </c>
      <c r="B113" s="172" t="s">
        <v>344</v>
      </c>
      <c r="C113" s="272" t="s">
        <v>20</v>
      </c>
      <c r="D113" s="275" t="s">
        <v>582</v>
      </c>
      <c r="E113" s="275" t="s">
        <v>583</v>
      </c>
      <c r="F113" s="275">
        <v>43104</v>
      </c>
      <c r="G113" s="272" t="s">
        <v>512</v>
      </c>
      <c r="H113" s="308"/>
      <c r="I113" s="308"/>
      <c r="J113" s="308"/>
      <c r="K113" s="272" t="s">
        <v>31</v>
      </c>
      <c r="L113" s="303" t="s">
        <v>57</v>
      </c>
      <c r="M113" s="303" t="s">
        <v>52</v>
      </c>
      <c r="N113" s="305"/>
      <c r="O113" s="233"/>
      <c r="P113" s="233"/>
      <c r="Q113" s="233"/>
      <c r="R113" s="236"/>
    </row>
    <row r="114" spans="1:18" ht="16.5" customHeight="1" x14ac:dyDescent="0.25">
      <c r="A114" s="273"/>
      <c r="B114" s="173" t="s">
        <v>302</v>
      </c>
      <c r="C114" s="273"/>
      <c r="D114" s="276"/>
      <c r="E114" s="276"/>
      <c r="F114" s="276"/>
      <c r="G114" s="273"/>
      <c r="H114" s="309"/>
      <c r="I114" s="309"/>
      <c r="J114" s="309"/>
      <c r="K114" s="273"/>
      <c r="L114" s="299"/>
      <c r="M114" s="299"/>
      <c r="N114" s="306"/>
      <c r="O114" s="234"/>
      <c r="P114" s="234"/>
      <c r="Q114" s="234"/>
      <c r="R114" s="236"/>
    </row>
    <row r="115" spans="1:18" ht="16.5" customHeight="1" x14ac:dyDescent="0.25">
      <c r="A115" s="274"/>
      <c r="B115" s="174">
        <v>24080</v>
      </c>
      <c r="C115" s="274"/>
      <c r="D115" s="277"/>
      <c r="E115" s="276"/>
      <c r="F115" s="277"/>
      <c r="G115" s="274"/>
      <c r="H115" s="310"/>
      <c r="I115" s="310"/>
      <c r="J115" s="310"/>
      <c r="K115" s="274"/>
      <c r="L115" s="300"/>
      <c r="M115" s="300"/>
      <c r="N115" s="307"/>
      <c r="O115" s="235"/>
      <c r="P115" s="235"/>
      <c r="Q115" s="235"/>
      <c r="R115" s="236"/>
    </row>
    <row r="116" spans="1:18" ht="16.5" customHeight="1" x14ac:dyDescent="0.25">
      <c r="A116" s="272">
        <v>36</v>
      </c>
      <c r="B116" s="108" t="s">
        <v>303</v>
      </c>
      <c r="C116" s="272" t="s">
        <v>23</v>
      </c>
      <c r="D116" s="275" t="s">
        <v>365</v>
      </c>
      <c r="E116" s="272" t="s">
        <v>366</v>
      </c>
      <c r="F116" s="275">
        <v>42008</v>
      </c>
      <c r="G116" s="272" t="s">
        <v>513</v>
      </c>
      <c r="H116" s="138"/>
      <c r="I116" s="138"/>
      <c r="J116" s="138"/>
      <c r="K116" s="272" t="s">
        <v>31</v>
      </c>
      <c r="L116" s="303" t="s">
        <v>57</v>
      </c>
      <c r="M116" s="303" t="s">
        <v>52</v>
      </c>
      <c r="N116" s="146"/>
      <c r="O116" s="83"/>
      <c r="P116" s="83"/>
      <c r="Q116" s="83"/>
      <c r="R116" s="83"/>
    </row>
    <row r="117" spans="1:18" ht="16.5" customHeight="1" x14ac:dyDescent="0.25">
      <c r="A117" s="273"/>
      <c r="B117" s="110" t="s">
        <v>304</v>
      </c>
      <c r="C117" s="273"/>
      <c r="D117" s="276"/>
      <c r="E117" s="273"/>
      <c r="F117" s="276"/>
      <c r="G117" s="273"/>
      <c r="H117" s="139"/>
      <c r="I117" s="139"/>
      <c r="J117" s="139"/>
      <c r="K117" s="273"/>
      <c r="L117" s="299"/>
      <c r="M117" s="299"/>
      <c r="N117" s="147"/>
      <c r="O117" s="83"/>
      <c r="P117" s="83"/>
      <c r="Q117" s="83"/>
      <c r="R117" s="83"/>
    </row>
    <row r="118" spans="1:18" ht="16.5" customHeight="1" x14ac:dyDescent="0.25">
      <c r="A118" s="274"/>
      <c r="B118" s="112" t="s">
        <v>364</v>
      </c>
      <c r="C118" s="274"/>
      <c r="D118" s="277"/>
      <c r="E118" s="274"/>
      <c r="F118" s="277"/>
      <c r="G118" s="274"/>
      <c r="H118" s="148"/>
      <c r="I118" s="148"/>
      <c r="J118" s="148"/>
      <c r="K118" s="274"/>
      <c r="L118" s="300"/>
      <c r="M118" s="300"/>
      <c r="N118" s="149"/>
      <c r="O118" s="83"/>
      <c r="P118" s="83"/>
      <c r="Q118" s="83"/>
      <c r="R118" s="83"/>
    </row>
    <row r="119" spans="1:18" ht="16.5" customHeight="1" x14ac:dyDescent="0.25">
      <c r="A119" s="272">
        <v>37</v>
      </c>
      <c r="B119" s="103" t="s">
        <v>83</v>
      </c>
      <c r="C119" s="273" t="s">
        <v>20</v>
      </c>
      <c r="D119" s="273" t="s">
        <v>387</v>
      </c>
      <c r="E119" s="276">
        <v>42071</v>
      </c>
      <c r="F119" s="276">
        <v>42014</v>
      </c>
      <c r="G119" s="272" t="s">
        <v>464</v>
      </c>
      <c r="H119" s="273" t="s">
        <v>382</v>
      </c>
      <c r="I119" s="273" t="s">
        <v>383</v>
      </c>
      <c r="J119" s="273" t="s">
        <v>383</v>
      </c>
      <c r="K119" s="273" t="s">
        <v>31</v>
      </c>
      <c r="L119" s="273" t="s">
        <v>57</v>
      </c>
      <c r="M119" s="273" t="s">
        <v>52</v>
      </c>
      <c r="N119" s="273" t="s">
        <v>58</v>
      </c>
      <c r="O119" s="83"/>
      <c r="P119" s="83"/>
      <c r="Q119" s="83"/>
      <c r="R119" s="83"/>
    </row>
    <row r="120" spans="1:18" ht="16.5" customHeight="1" x14ac:dyDescent="0.25">
      <c r="A120" s="273"/>
      <c r="B120" s="103" t="s">
        <v>84</v>
      </c>
      <c r="C120" s="273"/>
      <c r="D120" s="273"/>
      <c r="E120" s="276"/>
      <c r="F120" s="276"/>
      <c r="G120" s="273"/>
      <c r="H120" s="273"/>
      <c r="I120" s="273"/>
      <c r="J120" s="273"/>
      <c r="K120" s="273"/>
      <c r="L120" s="273"/>
      <c r="M120" s="273"/>
      <c r="N120" s="273"/>
      <c r="O120" s="83"/>
      <c r="P120" s="83"/>
      <c r="Q120" s="83"/>
      <c r="R120" s="83"/>
    </row>
    <row r="121" spans="1:18" ht="16.5" customHeight="1" x14ac:dyDescent="0.25">
      <c r="A121" s="274"/>
      <c r="B121" s="104" t="s">
        <v>85</v>
      </c>
      <c r="C121" s="274"/>
      <c r="D121" s="274"/>
      <c r="E121" s="277"/>
      <c r="F121" s="277"/>
      <c r="G121" s="274"/>
      <c r="H121" s="274"/>
      <c r="I121" s="274"/>
      <c r="J121" s="274"/>
      <c r="K121" s="274"/>
      <c r="L121" s="274"/>
      <c r="M121" s="274"/>
      <c r="N121" s="274"/>
      <c r="O121" s="83"/>
      <c r="P121" s="83"/>
      <c r="Q121" s="83"/>
      <c r="R121" s="83"/>
    </row>
    <row r="122" spans="1:18" ht="16.5" customHeight="1" x14ac:dyDescent="0.25">
      <c r="A122" s="272">
        <v>38</v>
      </c>
      <c r="B122" s="122" t="s">
        <v>181</v>
      </c>
      <c r="C122" s="303" t="s">
        <v>26</v>
      </c>
      <c r="D122" s="303" t="s">
        <v>371</v>
      </c>
      <c r="E122" s="304" t="s">
        <v>372</v>
      </c>
      <c r="F122" s="304">
        <v>42373</v>
      </c>
      <c r="G122" s="272" t="s">
        <v>514</v>
      </c>
      <c r="H122" s="150"/>
      <c r="I122" s="151"/>
      <c r="J122" s="151"/>
      <c r="K122" s="303" t="s">
        <v>16</v>
      </c>
      <c r="L122" s="303" t="s">
        <v>51</v>
      </c>
      <c r="M122" s="303" t="s">
        <v>52</v>
      </c>
      <c r="N122" s="311" t="s">
        <v>17</v>
      </c>
      <c r="O122" s="83"/>
      <c r="P122" s="83"/>
      <c r="Q122" s="83"/>
      <c r="R122" s="83"/>
    </row>
    <row r="123" spans="1:18" ht="16.5" customHeight="1" x14ac:dyDescent="0.25">
      <c r="A123" s="273"/>
      <c r="B123" s="115" t="s">
        <v>182</v>
      </c>
      <c r="C123" s="299"/>
      <c r="D123" s="299"/>
      <c r="E123" s="301"/>
      <c r="F123" s="301"/>
      <c r="G123" s="273"/>
      <c r="H123" s="152"/>
      <c r="I123" s="153"/>
      <c r="J123" s="153"/>
      <c r="K123" s="299"/>
      <c r="L123" s="299"/>
      <c r="M123" s="299"/>
      <c r="N123" s="312"/>
      <c r="O123" s="83"/>
      <c r="P123" s="83"/>
      <c r="Q123" s="83"/>
      <c r="R123" s="83"/>
    </row>
    <row r="124" spans="1:18" ht="16.5" customHeight="1" x14ac:dyDescent="0.25">
      <c r="A124" s="274"/>
      <c r="B124" s="121" t="s">
        <v>345</v>
      </c>
      <c r="C124" s="300"/>
      <c r="D124" s="300"/>
      <c r="E124" s="302"/>
      <c r="F124" s="302"/>
      <c r="G124" s="274"/>
      <c r="H124" s="144"/>
      <c r="I124" s="154"/>
      <c r="J124" s="154"/>
      <c r="K124" s="300"/>
      <c r="L124" s="300"/>
      <c r="M124" s="300"/>
      <c r="N124" s="313"/>
      <c r="O124" s="83"/>
      <c r="P124" s="83"/>
      <c r="Q124" s="83"/>
      <c r="R124" s="83"/>
    </row>
    <row r="125" spans="1:18" ht="16.5" customHeight="1" x14ac:dyDescent="0.25">
      <c r="A125" s="272">
        <v>39</v>
      </c>
      <c r="B125" s="122" t="s">
        <v>167</v>
      </c>
      <c r="C125" s="303" t="s">
        <v>23</v>
      </c>
      <c r="D125" s="272" t="s">
        <v>92</v>
      </c>
      <c r="E125" s="275">
        <v>41680</v>
      </c>
      <c r="F125" s="275">
        <v>41643</v>
      </c>
      <c r="G125" s="272" t="s">
        <v>514</v>
      </c>
      <c r="H125" s="303" t="s">
        <v>76</v>
      </c>
      <c r="I125" s="304" t="s">
        <v>398</v>
      </c>
      <c r="J125" s="304" t="s">
        <v>398</v>
      </c>
      <c r="K125" s="303" t="s">
        <v>16</v>
      </c>
      <c r="L125" s="303" t="s">
        <v>57</v>
      </c>
      <c r="M125" s="303" t="s">
        <v>52</v>
      </c>
      <c r="N125" s="311" t="s">
        <v>17</v>
      </c>
      <c r="O125" s="83"/>
      <c r="P125" s="83"/>
      <c r="Q125" s="83"/>
      <c r="R125" s="83"/>
    </row>
    <row r="126" spans="1:18" ht="16.5" customHeight="1" x14ac:dyDescent="0.25">
      <c r="A126" s="273"/>
      <c r="B126" s="120" t="s">
        <v>168</v>
      </c>
      <c r="C126" s="299"/>
      <c r="D126" s="273"/>
      <c r="E126" s="276"/>
      <c r="F126" s="276"/>
      <c r="G126" s="273"/>
      <c r="H126" s="299"/>
      <c r="I126" s="301"/>
      <c r="J126" s="301"/>
      <c r="K126" s="299"/>
      <c r="L126" s="299"/>
      <c r="M126" s="299"/>
      <c r="N126" s="312"/>
      <c r="O126" s="83"/>
      <c r="P126" s="83"/>
      <c r="Q126" s="83"/>
      <c r="R126" s="83"/>
    </row>
    <row r="127" spans="1:18" ht="16.5" customHeight="1" x14ac:dyDescent="0.25">
      <c r="A127" s="274"/>
      <c r="B127" s="121" t="s">
        <v>169</v>
      </c>
      <c r="C127" s="300"/>
      <c r="D127" s="274"/>
      <c r="E127" s="277"/>
      <c r="F127" s="277"/>
      <c r="G127" s="274"/>
      <c r="H127" s="300"/>
      <c r="I127" s="302"/>
      <c r="J127" s="302"/>
      <c r="K127" s="300"/>
      <c r="L127" s="300"/>
      <c r="M127" s="300"/>
      <c r="N127" s="313"/>
      <c r="O127" s="83"/>
      <c r="P127" s="83"/>
      <c r="Q127" s="83"/>
      <c r="R127" s="83"/>
    </row>
    <row r="128" spans="1:18" ht="16.5" customHeight="1" x14ac:dyDescent="0.25">
      <c r="A128" s="272">
        <v>40</v>
      </c>
      <c r="B128" s="102" t="s">
        <v>220</v>
      </c>
      <c r="C128" s="303" t="s">
        <v>23</v>
      </c>
      <c r="D128" s="272" t="s">
        <v>92</v>
      </c>
      <c r="E128" s="275">
        <v>41680</v>
      </c>
      <c r="F128" s="275">
        <v>41643</v>
      </c>
      <c r="G128" s="272" t="s">
        <v>515</v>
      </c>
      <c r="H128" s="272"/>
      <c r="I128" s="272"/>
      <c r="J128" s="272"/>
      <c r="K128" s="272" t="s">
        <v>16</v>
      </c>
      <c r="L128" s="272" t="s">
        <v>57</v>
      </c>
      <c r="M128" s="272" t="s">
        <v>52</v>
      </c>
      <c r="N128" s="272" t="s">
        <v>17</v>
      </c>
      <c r="O128" s="83"/>
      <c r="P128" s="83"/>
      <c r="Q128" s="83"/>
      <c r="R128" s="83"/>
    </row>
    <row r="129" spans="1:18" ht="16.5" customHeight="1" x14ac:dyDescent="0.25">
      <c r="A129" s="273"/>
      <c r="B129" s="103" t="s">
        <v>221</v>
      </c>
      <c r="C129" s="299"/>
      <c r="D129" s="273"/>
      <c r="E129" s="276"/>
      <c r="F129" s="276"/>
      <c r="G129" s="273"/>
      <c r="H129" s="273"/>
      <c r="I129" s="273"/>
      <c r="J129" s="273"/>
      <c r="K129" s="273"/>
      <c r="L129" s="273"/>
      <c r="M129" s="273"/>
      <c r="N129" s="273"/>
      <c r="O129" s="83"/>
      <c r="P129" s="83"/>
      <c r="Q129" s="83"/>
      <c r="R129" s="83"/>
    </row>
    <row r="130" spans="1:18" ht="16.5" customHeight="1" x14ac:dyDescent="0.25">
      <c r="A130" s="274"/>
      <c r="B130" s="104" t="s">
        <v>222</v>
      </c>
      <c r="C130" s="300"/>
      <c r="D130" s="274"/>
      <c r="E130" s="277"/>
      <c r="F130" s="277"/>
      <c r="G130" s="274"/>
      <c r="H130" s="274"/>
      <c r="I130" s="274"/>
      <c r="J130" s="274"/>
      <c r="K130" s="274"/>
      <c r="L130" s="274"/>
      <c r="M130" s="274"/>
      <c r="N130" s="274"/>
      <c r="O130" s="83"/>
      <c r="P130" s="83"/>
      <c r="Q130" s="83"/>
      <c r="R130" s="83"/>
    </row>
    <row r="131" spans="1:18" ht="16.5" customHeight="1" x14ac:dyDescent="0.25">
      <c r="A131" s="272">
        <v>41</v>
      </c>
      <c r="B131" s="102" t="s">
        <v>226</v>
      </c>
      <c r="C131" s="272" t="s">
        <v>23</v>
      </c>
      <c r="D131" s="272" t="s">
        <v>92</v>
      </c>
      <c r="E131" s="275">
        <v>41914</v>
      </c>
      <c r="F131" s="275">
        <v>41643</v>
      </c>
      <c r="G131" s="272" t="s">
        <v>516</v>
      </c>
      <c r="H131" s="272"/>
      <c r="I131" s="272"/>
      <c r="J131" s="275"/>
      <c r="K131" s="272" t="s">
        <v>16</v>
      </c>
      <c r="L131" s="272" t="s">
        <v>57</v>
      </c>
      <c r="M131" s="272" t="s">
        <v>52</v>
      </c>
      <c r="N131" s="272" t="s">
        <v>17</v>
      </c>
      <c r="O131" s="83"/>
      <c r="P131" s="83"/>
      <c r="Q131" s="83"/>
      <c r="R131" s="83"/>
    </row>
    <row r="132" spans="1:18" ht="16.5" customHeight="1" x14ac:dyDescent="0.25">
      <c r="A132" s="273"/>
      <c r="B132" s="103" t="s">
        <v>228</v>
      </c>
      <c r="C132" s="273"/>
      <c r="D132" s="273"/>
      <c r="E132" s="276"/>
      <c r="F132" s="276"/>
      <c r="G132" s="273"/>
      <c r="H132" s="273"/>
      <c r="I132" s="273"/>
      <c r="J132" s="276"/>
      <c r="K132" s="273"/>
      <c r="L132" s="273"/>
      <c r="M132" s="273"/>
      <c r="N132" s="273"/>
      <c r="O132" s="83"/>
      <c r="P132" s="83"/>
      <c r="Q132" s="83"/>
      <c r="R132" s="83"/>
    </row>
    <row r="133" spans="1:18" ht="16.5" customHeight="1" x14ac:dyDescent="0.25">
      <c r="A133" s="274"/>
      <c r="B133" s="104" t="s">
        <v>229</v>
      </c>
      <c r="C133" s="274"/>
      <c r="D133" s="274"/>
      <c r="E133" s="277"/>
      <c r="F133" s="277"/>
      <c r="G133" s="274"/>
      <c r="H133" s="274"/>
      <c r="I133" s="274"/>
      <c r="J133" s="277"/>
      <c r="K133" s="274"/>
      <c r="L133" s="274"/>
      <c r="M133" s="274"/>
      <c r="N133" s="274"/>
      <c r="O133" s="83"/>
      <c r="P133" s="83"/>
      <c r="Q133" s="83"/>
      <c r="R133" s="83"/>
    </row>
    <row r="134" spans="1:18" ht="16.5" customHeight="1" x14ac:dyDescent="0.25">
      <c r="A134" s="272">
        <v>42</v>
      </c>
      <c r="B134" s="116" t="s">
        <v>305</v>
      </c>
      <c r="C134" s="303" t="s">
        <v>11</v>
      </c>
      <c r="D134" s="275" t="s">
        <v>380</v>
      </c>
      <c r="E134" s="272" t="s">
        <v>381</v>
      </c>
      <c r="F134" s="275">
        <v>40912</v>
      </c>
      <c r="G134" s="303" t="s">
        <v>12</v>
      </c>
      <c r="H134" s="150"/>
      <c r="I134" s="151"/>
      <c r="J134" s="151"/>
      <c r="K134" s="272" t="s">
        <v>30</v>
      </c>
      <c r="L134" s="303" t="s">
        <v>51</v>
      </c>
      <c r="M134" s="303" t="s">
        <v>52</v>
      </c>
      <c r="N134" s="272" t="s">
        <v>63</v>
      </c>
      <c r="O134" s="83"/>
      <c r="P134" s="83"/>
      <c r="Q134" s="83"/>
      <c r="R134" s="83"/>
    </row>
    <row r="135" spans="1:18" ht="16.5" customHeight="1" x14ac:dyDescent="0.25">
      <c r="A135" s="273"/>
      <c r="B135" s="117" t="s">
        <v>306</v>
      </c>
      <c r="C135" s="299"/>
      <c r="D135" s="276"/>
      <c r="E135" s="273"/>
      <c r="F135" s="273"/>
      <c r="G135" s="299"/>
      <c r="H135" s="152"/>
      <c r="I135" s="153"/>
      <c r="J135" s="153"/>
      <c r="K135" s="273"/>
      <c r="L135" s="299"/>
      <c r="M135" s="299"/>
      <c r="N135" s="273"/>
      <c r="O135" s="83"/>
      <c r="P135" s="83"/>
      <c r="Q135" s="83"/>
      <c r="R135" s="83"/>
    </row>
    <row r="136" spans="1:18" ht="16.5" customHeight="1" x14ac:dyDescent="0.25">
      <c r="A136" s="274"/>
      <c r="B136" s="118" t="s">
        <v>379</v>
      </c>
      <c r="C136" s="300"/>
      <c r="D136" s="277"/>
      <c r="E136" s="274"/>
      <c r="F136" s="274"/>
      <c r="G136" s="300"/>
      <c r="H136" s="144"/>
      <c r="I136" s="154"/>
      <c r="J136" s="154"/>
      <c r="K136" s="274"/>
      <c r="L136" s="300"/>
      <c r="M136" s="300"/>
      <c r="N136" s="274"/>
      <c r="O136" s="83"/>
      <c r="P136" s="83"/>
      <c r="Q136" s="83"/>
      <c r="R136" s="83"/>
    </row>
    <row r="137" spans="1:18" ht="16.5" customHeight="1" x14ac:dyDescent="0.25">
      <c r="A137" s="272">
        <v>43</v>
      </c>
      <c r="B137" s="102" t="s">
        <v>183</v>
      </c>
      <c r="C137" s="272" t="s">
        <v>14</v>
      </c>
      <c r="D137" s="272" t="s">
        <v>184</v>
      </c>
      <c r="E137" s="275">
        <v>37083</v>
      </c>
      <c r="F137" s="275">
        <v>36901</v>
      </c>
      <c r="G137" s="272" t="s">
        <v>471</v>
      </c>
      <c r="H137" s="272" t="s">
        <v>185</v>
      </c>
      <c r="I137" s="275">
        <v>40224</v>
      </c>
      <c r="J137" s="275">
        <v>40226</v>
      </c>
      <c r="K137" s="109" t="s">
        <v>31</v>
      </c>
      <c r="L137" s="272" t="s">
        <v>57</v>
      </c>
      <c r="M137" s="272" t="s">
        <v>52</v>
      </c>
      <c r="N137" s="272" t="s">
        <v>58</v>
      </c>
    </row>
    <row r="138" spans="1:18" ht="16.5" customHeight="1" x14ac:dyDescent="0.25">
      <c r="A138" s="273"/>
      <c r="B138" s="103" t="s">
        <v>186</v>
      </c>
      <c r="C138" s="273"/>
      <c r="D138" s="273"/>
      <c r="E138" s="276"/>
      <c r="F138" s="276"/>
      <c r="G138" s="273"/>
      <c r="H138" s="273"/>
      <c r="I138" s="276"/>
      <c r="J138" s="276"/>
      <c r="K138" s="111" t="s">
        <v>187</v>
      </c>
      <c r="L138" s="273"/>
      <c r="M138" s="273"/>
      <c r="N138" s="273"/>
    </row>
    <row r="139" spans="1:18" ht="16.5" customHeight="1" x14ac:dyDescent="0.25">
      <c r="A139" s="274"/>
      <c r="B139" s="104" t="s">
        <v>188</v>
      </c>
      <c r="C139" s="274"/>
      <c r="D139" s="274"/>
      <c r="E139" s="277"/>
      <c r="F139" s="277"/>
      <c r="G139" s="274"/>
      <c r="H139" s="274"/>
      <c r="I139" s="277"/>
      <c r="J139" s="277"/>
      <c r="K139" s="113"/>
      <c r="L139" s="274"/>
      <c r="M139" s="274"/>
      <c r="N139" s="274"/>
    </row>
    <row r="140" spans="1:18" ht="16.5" customHeight="1" x14ac:dyDescent="0.25">
      <c r="A140" s="272">
        <v>44</v>
      </c>
      <c r="B140" s="134" t="s">
        <v>346</v>
      </c>
      <c r="C140" s="272" t="s">
        <v>14</v>
      </c>
      <c r="D140" s="275"/>
      <c r="E140" s="275"/>
      <c r="F140" s="275"/>
      <c r="G140" s="272" t="s">
        <v>449</v>
      </c>
      <c r="H140" s="314"/>
      <c r="I140" s="314"/>
      <c r="J140" s="314"/>
      <c r="K140" s="273" t="s">
        <v>31</v>
      </c>
      <c r="L140" s="272" t="s">
        <v>57</v>
      </c>
      <c r="M140" s="272" t="s">
        <v>52</v>
      </c>
      <c r="N140" s="140"/>
    </row>
    <row r="141" spans="1:18" ht="16.5" customHeight="1" x14ac:dyDescent="0.25">
      <c r="A141" s="273"/>
      <c r="B141" s="135" t="s">
        <v>347</v>
      </c>
      <c r="C141" s="273"/>
      <c r="D141" s="276"/>
      <c r="E141" s="273"/>
      <c r="F141" s="276"/>
      <c r="G141" s="273"/>
      <c r="H141" s="315"/>
      <c r="I141" s="315"/>
      <c r="J141" s="315"/>
      <c r="K141" s="273"/>
      <c r="L141" s="273"/>
      <c r="M141" s="273"/>
      <c r="N141" s="141"/>
    </row>
    <row r="142" spans="1:18" ht="16.5" customHeight="1" x14ac:dyDescent="0.25">
      <c r="A142" s="274"/>
      <c r="B142" s="136" t="s">
        <v>22</v>
      </c>
      <c r="C142" s="274"/>
      <c r="D142" s="277"/>
      <c r="E142" s="274"/>
      <c r="F142" s="277"/>
      <c r="G142" s="274"/>
      <c r="H142" s="316"/>
      <c r="I142" s="316"/>
      <c r="J142" s="316"/>
      <c r="K142" s="274"/>
      <c r="L142" s="274"/>
      <c r="M142" s="274"/>
      <c r="N142" s="142"/>
    </row>
    <row r="143" spans="1:18" ht="16.5" customHeight="1" x14ac:dyDescent="0.25">
      <c r="A143" s="272">
        <v>45</v>
      </c>
      <c r="B143" s="103" t="s">
        <v>192</v>
      </c>
      <c r="C143" s="273" t="s">
        <v>23</v>
      </c>
      <c r="D143" s="273" t="s">
        <v>87</v>
      </c>
      <c r="E143" s="276" t="s">
        <v>348</v>
      </c>
      <c r="F143" s="276">
        <v>42008</v>
      </c>
      <c r="G143" s="272" t="s">
        <v>472</v>
      </c>
      <c r="H143" s="273" t="s">
        <v>405</v>
      </c>
      <c r="I143" s="276" t="s">
        <v>406</v>
      </c>
      <c r="J143" s="276">
        <v>42370</v>
      </c>
      <c r="K143" s="273" t="s">
        <v>31</v>
      </c>
      <c r="L143" s="273" t="s">
        <v>51</v>
      </c>
      <c r="M143" s="273" t="s">
        <v>52</v>
      </c>
      <c r="N143" s="273" t="s">
        <v>333</v>
      </c>
    </row>
    <row r="144" spans="1:18" ht="16.5" customHeight="1" x14ac:dyDescent="0.25">
      <c r="A144" s="273"/>
      <c r="B144" s="103" t="s">
        <v>193</v>
      </c>
      <c r="C144" s="273"/>
      <c r="D144" s="273"/>
      <c r="E144" s="276"/>
      <c r="F144" s="276"/>
      <c r="G144" s="273"/>
      <c r="H144" s="273"/>
      <c r="I144" s="276"/>
      <c r="J144" s="276"/>
      <c r="K144" s="273"/>
      <c r="L144" s="273"/>
      <c r="M144" s="273"/>
      <c r="N144" s="273"/>
    </row>
    <row r="145" spans="1:14" ht="16.5" customHeight="1" x14ac:dyDescent="0.25">
      <c r="A145" s="274"/>
      <c r="B145" s="104" t="s">
        <v>136</v>
      </c>
      <c r="C145" s="274"/>
      <c r="D145" s="274"/>
      <c r="E145" s="277"/>
      <c r="F145" s="277"/>
      <c r="G145" s="274"/>
      <c r="H145" s="274"/>
      <c r="I145" s="277"/>
      <c r="J145" s="277"/>
      <c r="K145" s="274"/>
      <c r="L145" s="274"/>
      <c r="M145" s="274"/>
      <c r="N145" s="274"/>
    </row>
    <row r="146" spans="1:14" ht="16.5" customHeight="1" x14ac:dyDescent="0.25">
      <c r="A146" s="272">
        <v>46</v>
      </c>
      <c r="B146" s="102" t="s">
        <v>576</v>
      </c>
      <c r="C146" s="272" t="s">
        <v>14</v>
      </c>
      <c r="D146" s="272" t="s">
        <v>72</v>
      </c>
      <c r="E146" s="275">
        <v>40577</v>
      </c>
      <c r="F146" s="275">
        <v>40547</v>
      </c>
      <c r="G146" s="272" t="s">
        <v>448</v>
      </c>
      <c r="H146" s="272" t="s">
        <v>76</v>
      </c>
      <c r="I146" s="272" t="s">
        <v>398</v>
      </c>
      <c r="J146" s="272" t="s">
        <v>398</v>
      </c>
      <c r="K146" s="109" t="s">
        <v>31</v>
      </c>
      <c r="L146" s="272" t="s">
        <v>51</v>
      </c>
      <c r="M146" s="272" t="s">
        <v>52</v>
      </c>
      <c r="N146" s="272" t="s">
        <v>17</v>
      </c>
    </row>
    <row r="147" spans="1:14" ht="16.5" customHeight="1" x14ac:dyDescent="0.25">
      <c r="A147" s="273"/>
      <c r="B147" s="103" t="s">
        <v>195</v>
      </c>
      <c r="C147" s="273"/>
      <c r="D147" s="273"/>
      <c r="E147" s="276"/>
      <c r="F147" s="276"/>
      <c r="G147" s="273"/>
      <c r="H147" s="273"/>
      <c r="I147" s="273"/>
      <c r="J147" s="273"/>
      <c r="K147" s="111" t="s">
        <v>65</v>
      </c>
      <c r="L147" s="273"/>
      <c r="M147" s="273"/>
      <c r="N147" s="273"/>
    </row>
    <row r="148" spans="1:14" ht="16.5" customHeight="1" x14ac:dyDescent="0.25">
      <c r="A148" s="274"/>
      <c r="B148" s="104" t="s">
        <v>196</v>
      </c>
      <c r="C148" s="274"/>
      <c r="D148" s="274"/>
      <c r="E148" s="277"/>
      <c r="F148" s="277"/>
      <c r="G148" s="274"/>
      <c r="H148" s="274"/>
      <c r="I148" s="274"/>
      <c r="J148" s="274"/>
      <c r="K148" s="113"/>
      <c r="L148" s="274"/>
      <c r="M148" s="274"/>
      <c r="N148" s="274"/>
    </row>
    <row r="149" spans="1:14" ht="16.5" customHeight="1" x14ac:dyDescent="0.25">
      <c r="A149" s="272">
        <v>47</v>
      </c>
      <c r="B149" s="102" t="s">
        <v>197</v>
      </c>
      <c r="C149" s="272" t="s">
        <v>23</v>
      </c>
      <c r="D149" s="272" t="s">
        <v>198</v>
      </c>
      <c r="E149" s="275" t="s">
        <v>349</v>
      </c>
      <c r="F149" s="275">
        <v>39823</v>
      </c>
      <c r="G149" s="272" t="s">
        <v>473</v>
      </c>
      <c r="H149" s="272"/>
      <c r="I149" s="272"/>
      <c r="J149" s="272"/>
      <c r="K149" s="272" t="s">
        <v>16</v>
      </c>
      <c r="L149" s="272" t="s">
        <v>57</v>
      </c>
      <c r="M149" s="272" t="s">
        <v>52</v>
      </c>
      <c r="N149" s="272" t="s">
        <v>17</v>
      </c>
    </row>
    <row r="150" spans="1:14" ht="16.5" customHeight="1" x14ac:dyDescent="0.25">
      <c r="A150" s="273"/>
      <c r="B150" s="103" t="s">
        <v>199</v>
      </c>
      <c r="C150" s="273"/>
      <c r="D150" s="273"/>
      <c r="E150" s="276"/>
      <c r="F150" s="276"/>
      <c r="G150" s="273"/>
      <c r="H150" s="273"/>
      <c r="I150" s="273"/>
      <c r="J150" s="273"/>
      <c r="K150" s="273"/>
      <c r="L150" s="273"/>
      <c r="M150" s="273"/>
      <c r="N150" s="273"/>
    </row>
    <row r="151" spans="1:14" ht="16.5" customHeight="1" x14ac:dyDescent="0.25">
      <c r="A151" s="274"/>
      <c r="B151" s="104" t="s">
        <v>200</v>
      </c>
      <c r="C151" s="274"/>
      <c r="D151" s="274"/>
      <c r="E151" s="277"/>
      <c r="F151" s="277"/>
      <c r="G151" s="274"/>
      <c r="H151" s="274"/>
      <c r="I151" s="274"/>
      <c r="J151" s="274"/>
      <c r="K151" s="274"/>
      <c r="L151" s="274"/>
      <c r="M151" s="274"/>
      <c r="N151" s="274"/>
    </row>
    <row r="152" spans="1:14" ht="16.5" customHeight="1" x14ac:dyDescent="0.25">
      <c r="A152" s="272">
        <v>48</v>
      </c>
      <c r="B152" s="102" t="s">
        <v>201</v>
      </c>
      <c r="C152" s="272" t="s">
        <v>24</v>
      </c>
      <c r="D152" s="272" t="s">
        <v>175</v>
      </c>
      <c r="E152" s="275" t="s">
        <v>350</v>
      </c>
      <c r="F152" s="275">
        <v>42006</v>
      </c>
      <c r="G152" s="272" t="s">
        <v>517</v>
      </c>
      <c r="H152" s="272" t="s">
        <v>175</v>
      </c>
      <c r="I152" s="275" t="s">
        <v>350</v>
      </c>
      <c r="J152" s="275">
        <v>42006</v>
      </c>
      <c r="K152" s="272" t="s">
        <v>31</v>
      </c>
      <c r="L152" s="272" t="s">
        <v>57</v>
      </c>
      <c r="M152" s="272" t="s">
        <v>52</v>
      </c>
      <c r="N152" s="272" t="s">
        <v>17</v>
      </c>
    </row>
    <row r="153" spans="1:14" ht="16.5" customHeight="1" x14ac:dyDescent="0.25">
      <c r="A153" s="273"/>
      <c r="B153" s="103" t="s">
        <v>572</v>
      </c>
      <c r="C153" s="273"/>
      <c r="D153" s="273"/>
      <c r="E153" s="276"/>
      <c r="F153" s="276"/>
      <c r="G153" s="273"/>
      <c r="H153" s="273"/>
      <c r="I153" s="276"/>
      <c r="J153" s="276"/>
      <c r="K153" s="273"/>
      <c r="L153" s="273"/>
      <c r="M153" s="273"/>
      <c r="N153" s="273"/>
    </row>
    <row r="154" spans="1:14" ht="16.5" customHeight="1" x14ac:dyDescent="0.25">
      <c r="A154" s="274"/>
      <c r="B154" s="104" t="s">
        <v>203</v>
      </c>
      <c r="C154" s="274"/>
      <c r="D154" s="274"/>
      <c r="E154" s="277"/>
      <c r="F154" s="277"/>
      <c r="G154" s="274"/>
      <c r="H154" s="274"/>
      <c r="I154" s="277"/>
      <c r="J154" s="277"/>
      <c r="K154" s="274"/>
      <c r="L154" s="274"/>
      <c r="M154" s="274"/>
      <c r="N154" s="274"/>
    </row>
    <row r="155" spans="1:14" ht="16.5" customHeight="1" x14ac:dyDescent="0.25">
      <c r="A155" s="272">
        <v>49</v>
      </c>
      <c r="B155" s="128" t="s">
        <v>204</v>
      </c>
      <c r="C155" s="272" t="s">
        <v>24</v>
      </c>
      <c r="D155" s="272" t="s">
        <v>474</v>
      </c>
      <c r="E155" s="275">
        <v>41888</v>
      </c>
      <c r="F155" s="275">
        <v>41645</v>
      </c>
      <c r="G155" s="272" t="s">
        <v>448</v>
      </c>
      <c r="H155" s="272" t="s">
        <v>475</v>
      </c>
      <c r="I155" s="275">
        <v>42013</v>
      </c>
      <c r="J155" s="275">
        <v>42013</v>
      </c>
      <c r="K155" s="272" t="s">
        <v>31</v>
      </c>
      <c r="L155" s="272" t="s">
        <v>51</v>
      </c>
      <c r="M155" s="272" t="s">
        <v>52</v>
      </c>
      <c r="N155" s="272" t="s">
        <v>17</v>
      </c>
    </row>
    <row r="156" spans="1:14" ht="16.5" customHeight="1" x14ac:dyDescent="0.25">
      <c r="A156" s="273"/>
      <c r="B156" s="129"/>
      <c r="C156" s="273"/>
      <c r="D156" s="273"/>
      <c r="E156" s="276"/>
      <c r="F156" s="276"/>
      <c r="G156" s="273"/>
      <c r="H156" s="273"/>
      <c r="I156" s="276"/>
      <c r="J156" s="276"/>
      <c r="K156" s="273"/>
      <c r="L156" s="273"/>
      <c r="M156" s="273"/>
      <c r="N156" s="273"/>
    </row>
    <row r="157" spans="1:14" ht="16.5" customHeight="1" x14ac:dyDescent="0.25">
      <c r="A157" s="274"/>
      <c r="B157" s="130"/>
      <c r="C157" s="274"/>
      <c r="D157" s="274"/>
      <c r="E157" s="277"/>
      <c r="F157" s="277"/>
      <c r="G157" s="274"/>
      <c r="H157" s="274"/>
      <c r="I157" s="277"/>
      <c r="J157" s="277"/>
      <c r="K157" s="274"/>
      <c r="L157" s="274"/>
      <c r="M157" s="274"/>
      <c r="N157" s="274"/>
    </row>
    <row r="158" spans="1:14" ht="16.5" customHeight="1" x14ac:dyDescent="0.25">
      <c r="A158" s="272">
        <v>50</v>
      </c>
      <c r="B158" s="122" t="s">
        <v>152</v>
      </c>
      <c r="C158" s="272" t="s">
        <v>14</v>
      </c>
      <c r="D158" s="303" t="s">
        <v>396</v>
      </c>
      <c r="E158" s="304" t="s">
        <v>397</v>
      </c>
      <c r="F158" s="304">
        <v>42379</v>
      </c>
      <c r="G158" s="272" t="s">
        <v>518</v>
      </c>
      <c r="H158" s="303" t="s">
        <v>382</v>
      </c>
      <c r="I158" s="304" t="s">
        <v>383</v>
      </c>
      <c r="J158" s="304" t="s">
        <v>383</v>
      </c>
      <c r="K158" s="272" t="s">
        <v>31</v>
      </c>
      <c r="L158" s="303" t="s">
        <v>57</v>
      </c>
      <c r="M158" s="303" t="s">
        <v>52</v>
      </c>
      <c r="N158" s="317" t="s">
        <v>58</v>
      </c>
    </row>
    <row r="159" spans="1:14" ht="16.5" customHeight="1" x14ac:dyDescent="0.25">
      <c r="A159" s="273"/>
      <c r="B159" s="123" t="s">
        <v>153</v>
      </c>
      <c r="C159" s="273"/>
      <c r="D159" s="299"/>
      <c r="E159" s="301"/>
      <c r="F159" s="301"/>
      <c r="G159" s="273"/>
      <c r="H159" s="299"/>
      <c r="I159" s="301"/>
      <c r="J159" s="301"/>
      <c r="K159" s="273"/>
      <c r="L159" s="299"/>
      <c r="M159" s="299"/>
      <c r="N159" s="317"/>
    </row>
    <row r="160" spans="1:14" ht="16.5" customHeight="1" x14ac:dyDescent="0.25">
      <c r="A160" s="274"/>
      <c r="B160" s="124" t="s">
        <v>395</v>
      </c>
      <c r="C160" s="274"/>
      <c r="D160" s="300"/>
      <c r="E160" s="302"/>
      <c r="F160" s="302"/>
      <c r="G160" s="274"/>
      <c r="H160" s="300"/>
      <c r="I160" s="302"/>
      <c r="J160" s="302"/>
      <c r="K160" s="274"/>
      <c r="L160" s="300"/>
      <c r="M160" s="300"/>
      <c r="N160" s="318"/>
    </row>
    <row r="161" spans="1:14" ht="16.5" customHeight="1" x14ac:dyDescent="0.25">
      <c r="A161" s="272">
        <v>51</v>
      </c>
      <c r="B161" s="128" t="s">
        <v>121</v>
      </c>
      <c r="C161" s="272" t="s">
        <v>23</v>
      </c>
      <c r="D161" s="272"/>
      <c r="E161" s="272"/>
      <c r="F161" s="275">
        <v>37625</v>
      </c>
      <c r="G161" s="272" t="s">
        <v>573</v>
      </c>
      <c r="H161" s="272" t="s">
        <v>76</v>
      </c>
      <c r="I161" s="275">
        <v>41302</v>
      </c>
      <c r="J161" s="275">
        <v>41302</v>
      </c>
      <c r="K161" s="272" t="s">
        <v>16</v>
      </c>
      <c r="L161" s="272" t="s">
        <v>57</v>
      </c>
      <c r="M161" s="272" t="s">
        <v>52</v>
      </c>
      <c r="N161" s="272" t="s">
        <v>17</v>
      </c>
    </row>
    <row r="162" spans="1:14" ht="16.5" customHeight="1" x14ac:dyDescent="0.25">
      <c r="A162" s="273"/>
      <c r="B162" s="129" t="s">
        <v>122</v>
      </c>
      <c r="C162" s="273"/>
      <c r="D162" s="273"/>
      <c r="E162" s="273"/>
      <c r="F162" s="276"/>
      <c r="G162" s="273"/>
      <c r="H162" s="273"/>
      <c r="I162" s="276"/>
      <c r="J162" s="276"/>
      <c r="K162" s="273"/>
      <c r="L162" s="273"/>
      <c r="M162" s="273"/>
      <c r="N162" s="273"/>
    </row>
    <row r="163" spans="1:14" ht="16.5" customHeight="1" x14ac:dyDescent="0.25">
      <c r="A163" s="274"/>
      <c r="B163" s="130" t="s">
        <v>123</v>
      </c>
      <c r="C163" s="274"/>
      <c r="D163" s="274"/>
      <c r="E163" s="274"/>
      <c r="F163" s="277"/>
      <c r="G163" s="274"/>
      <c r="H163" s="274"/>
      <c r="I163" s="277"/>
      <c r="J163" s="277"/>
      <c r="K163" s="274"/>
      <c r="L163" s="274"/>
      <c r="M163" s="274"/>
      <c r="N163" s="274"/>
    </row>
    <row r="164" spans="1:14" ht="16.5" customHeight="1" x14ac:dyDescent="0.25">
      <c r="A164" s="272">
        <v>52</v>
      </c>
      <c r="B164" s="102" t="s">
        <v>148</v>
      </c>
      <c r="C164" s="272" t="s">
        <v>23</v>
      </c>
      <c r="D164" s="272" t="s">
        <v>149</v>
      </c>
      <c r="E164" s="275" t="s">
        <v>351</v>
      </c>
      <c r="F164" s="275">
        <v>39817</v>
      </c>
      <c r="G164" s="272" t="s">
        <v>573</v>
      </c>
      <c r="H164" s="272"/>
      <c r="I164" s="272"/>
      <c r="J164" s="275"/>
      <c r="K164" s="272" t="s">
        <v>16</v>
      </c>
      <c r="L164" s="272" t="s">
        <v>57</v>
      </c>
      <c r="M164" s="272" t="s">
        <v>52</v>
      </c>
      <c r="N164" s="272" t="s">
        <v>17</v>
      </c>
    </row>
    <row r="165" spans="1:14" ht="16.5" customHeight="1" x14ac:dyDescent="0.25">
      <c r="A165" s="273"/>
      <c r="B165" s="103" t="s">
        <v>150</v>
      </c>
      <c r="C165" s="273"/>
      <c r="D165" s="273"/>
      <c r="E165" s="276"/>
      <c r="F165" s="276"/>
      <c r="G165" s="273"/>
      <c r="H165" s="273"/>
      <c r="I165" s="273"/>
      <c r="J165" s="276"/>
      <c r="K165" s="273"/>
      <c r="L165" s="273"/>
      <c r="M165" s="273"/>
      <c r="N165" s="273"/>
    </row>
    <row r="166" spans="1:14" ht="16.5" customHeight="1" x14ac:dyDescent="0.25">
      <c r="A166" s="274"/>
      <c r="B166" s="104" t="s">
        <v>151</v>
      </c>
      <c r="C166" s="274"/>
      <c r="D166" s="274"/>
      <c r="E166" s="277"/>
      <c r="F166" s="277"/>
      <c r="G166" s="274"/>
      <c r="H166" s="274"/>
      <c r="I166" s="274"/>
      <c r="J166" s="277"/>
      <c r="K166" s="274"/>
      <c r="L166" s="274"/>
      <c r="M166" s="274"/>
      <c r="N166" s="274"/>
    </row>
    <row r="167" spans="1:14" ht="16.5" customHeight="1" x14ac:dyDescent="0.25">
      <c r="A167" s="272">
        <v>53</v>
      </c>
      <c r="B167" s="108" t="s">
        <v>353</v>
      </c>
      <c r="C167" s="272" t="s">
        <v>20</v>
      </c>
      <c r="D167" s="275" t="s">
        <v>391</v>
      </c>
      <c r="E167" s="275" t="s">
        <v>392</v>
      </c>
      <c r="F167" s="275">
        <v>42739</v>
      </c>
      <c r="G167" s="272" t="s">
        <v>573</v>
      </c>
      <c r="H167" s="137"/>
      <c r="I167" s="137"/>
      <c r="J167" s="137"/>
      <c r="K167" s="137"/>
      <c r="L167" s="137"/>
      <c r="M167" s="137"/>
      <c r="N167" s="140"/>
    </row>
    <row r="168" spans="1:14" ht="16.5" customHeight="1" x14ac:dyDescent="0.25">
      <c r="A168" s="273"/>
      <c r="B168" s="110" t="s">
        <v>308</v>
      </c>
      <c r="C168" s="273"/>
      <c r="D168" s="276"/>
      <c r="E168" s="276"/>
      <c r="F168" s="276"/>
      <c r="G168" s="273"/>
      <c r="H168" s="145"/>
      <c r="I168" s="145"/>
      <c r="J168" s="145"/>
      <c r="K168" s="145"/>
      <c r="L168" s="145"/>
      <c r="M168" s="145"/>
      <c r="N168" s="141"/>
    </row>
    <row r="169" spans="1:14" ht="16.5" customHeight="1" x14ac:dyDescent="0.25">
      <c r="A169" s="274"/>
      <c r="B169" s="112" t="s">
        <v>38</v>
      </c>
      <c r="C169" s="274"/>
      <c r="D169" s="277"/>
      <c r="E169" s="277"/>
      <c r="F169" s="277"/>
      <c r="G169" s="274"/>
      <c r="H169" s="155"/>
      <c r="I169" s="155"/>
      <c r="J169" s="155"/>
      <c r="K169" s="155"/>
      <c r="L169" s="155"/>
      <c r="M169" s="155"/>
      <c r="N169" s="142"/>
    </row>
    <row r="170" spans="1:14" ht="16.5" customHeight="1" x14ac:dyDescent="0.25">
      <c r="A170" s="272">
        <v>54</v>
      </c>
      <c r="B170" s="131" t="s">
        <v>320</v>
      </c>
      <c r="C170" s="272" t="s">
        <v>20</v>
      </c>
      <c r="D170" s="275"/>
      <c r="E170" s="275"/>
      <c r="F170" s="275">
        <v>43104</v>
      </c>
      <c r="G170" s="272" t="s">
        <v>573</v>
      </c>
      <c r="H170" s="272" t="s">
        <v>407</v>
      </c>
      <c r="I170" s="275" t="s">
        <v>376</v>
      </c>
      <c r="J170" s="275" t="s">
        <v>376</v>
      </c>
      <c r="K170" s="272" t="s">
        <v>31</v>
      </c>
      <c r="L170" s="272" t="s">
        <v>57</v>
      </c>
      <c r="M170" s="272" t="s">
        <v>52</v>
      </c>
      <c r="N170" s="272" t="s">
        <v>17</v>
      </c>
    </row>
    <row r="171" spans="1:14" ht="16.5" customHeight="1" x14ac:dyDescent="0.25">
      <c r="A171" s="273"/>
      <c r="B171" s="132" t="s">
        <v>321</v>
      </c>
      <c r="C171" s="273"/>
      <c r="D171" s="276"/>
      <c r="E171" s="276"/>
      <c r="F171" s="276"/>
      <c r="G171" s="273"/>
      <c r="H171" s="273"/>
      <c r="I171" s="276"/>
      <c r="J171" s="276"/>
      <c r="K171" s="273"/>
      <c r="L171" s="273"/>
      <c r="M171" s="273"/>
      <c r="N171" s="273"/>
    </row>
    <row r="172" spans="1:14" ht="16.5" customHeight="1" x14ac:dyDescent="0.25">
      <c r="A172" s="274"/>
      <c r="B172" s="133" t="s">
        <v>38</v>
      </c>
      <c r="C172" s="274"/>
      <c r="D172" s="277"/>
      <c r="E172" s="277"/>
      <c r="F172" s="277"/>
      <c r="G172" s="274"/>
      <c r="H172" s="274"/>
      <c r="I172" s="277"/>
      <c r="J172" s="277"/>
      <c r="K172" s="274"/>
      <c r="L172" s="274"/>
      <c r="M172" s="274"/>
      <c r="N172" s="274"/>
    </row>
    <row r="173" spans="1:14" ht="16.5" customHeight="1" x14ac:dyDescent="0.25">
      <c r="A173" s="272">
        <v>55</v>
      </c>
      <c r="B173" s="125" t="s">
        <v>207</v>
      </c>
      <c r="C173" s="317" t="s">
        <v>14</v>
      </c>
      <c r="D173" s="317" t="s">
        <v>72</v>
      </c>
      <c r="E173" s="275">
        <v>40577</v>
      </c>
      <c r="F173" s="275">
        <v>40547</v>
      </c>
      <c r="G173" s="319" t="s">
        <v>519</v>
      </c>
      <c r="H173" s="303" t="s">
        <v>382</v>
      </c>
      <c r="I173" s="304" t="s">
        <v>383</v>
      </c>
      <c r="J173" s="304" t="s">
        <v>383</v>
      </c>
      <c r="K173" s="156" t="s">
        <v>31</v>
      </c>
      <c r="L173" s="317" t="s">
        <v>51</v>
      </c>
      <c r="M173" s="317" t="s">
        <v>52</v>
      </c>
      <c r="N173" s="317" t="s">
        <v>58</v>
      </c>
    </row>
    <row r="174" spans="1:14" ht="16.5" customHeight="1" x14ac:dyDescent="0.25">
      <c r="A174" s="273"/>
      <c r="B174" s="125" t="s">
        <v>208</v>
      </c>
      <c r="C174" s="317"/>
      <c r="D174" s="317"/>
      <c r="E174" s="276"/>
      <c r="F174" s="276"/>
      <c r="G174" s="317"/>
      <c r="H174" s="299"/>
      <c r="I174" s="301"/>
      <c r="J174" s="301"/>
      <c r="K174" s="156" t="s">
        <v>65</v>
      </c>
      <c r="L174" s="317"/>
      <c r="M174" s="317"/>
      <c r="N174" s="317"/>
    </row>
    <row r="175" spans="1:14" ht="16.5" customHeight="1" x14ac:dyDescent="0.25">
      <c r="A175" s="274"/>
      <c r="B175" s="126" t="s">
        <v>209</v>
      </c>
      <c r="C175" s="318"/>
      <c r="D175" s="318"/>
      <c r="E175" s="277"/>
      <c r="F175" s="277"/>
      <c r="G175" s="318"/>
      <c r="H175" s="300"/>
      <c r="I175" s="302"/>
      <c r="J175" s="302"/>
      <c r="K175" s="157"/>
      <c r="L175" s="318"/>
      <c r="M175" s="318"/>
      <c r="N175" s="318"/>
    </row>
    <row r="176" spans="1:14" ht="16.5" customHeight="1" x14ac:dyDescent="0.25">
      <c r="A176" s="272">
        <v>56</v>
      </c>
      <c r="B176" s="102" t="s">
        <v>210</v>
      </c>
      <c r="C176" s="272" t="s">
        <v>23</v>
      </c>
      <c r="D176" s="272" t="s">
        <v>211</v>
      </c>
      <c r="E176" s="275">
        <v>37990</v>
      </c>
      <c r="F176" s="275">
        <v>37990</v>
      </c>
      <c r="G176" s="272" t="s">
        <v>439</v>
      </c>
      <c r="H176" s="272"/>
      <c r="I176" s="275"/>
      <c r="J176" s="275"/>
      <c r="K176" s="272" t="s">
        <v>16</v>
      </c>
      <c r="L176" s="272" t="s">
        <v>57</v>
      </c>
      <c r="M176" s="272" t="s">
        <v>52</v>
      </c>
      <c r="N176" s="272" t="s">
        <v>17</v>
      </c>
    </row>
    <row r="177" spans="1:14" ht="16.5" customHeight="1" x14ac:dyDescent="0.25">
      <c r="A177" s="273"/>
      <c r="B177" s="103" t="s">
        <v>212</v>
      </c>
      <c r="C177" s="273"/>
      <c r="D177" s="273"/>
      <c r="E177" s="276"/>
      <c r="F177" s="276"/>
      <c r="G177" s="273"/>
      <c r="H177" s="273"/>
      <c r="I177" s="276"/>
      <c r="J177" s="276"/>
      <c r="K177" s="273"/>
      <c r="L177" s="273"/>
      <c r="M177" s="273"/>
      <c r="N177" s="273"/>
    </row>
    <row r="178" spans="1:14" ht="16.5" customHeight="1" x14ac:dyDescent="0.25">
      <c r="A178" s="274"/>
      <c r="B178" s="104" t="s">
        <v>213</v>
      </c>
      <c r="C178" s="274"/>
      <c r="D178" s="274"/>
      <c r="E178" s="277"/>
      <c r="F178" s="277"/>
      <c r="G178" s="274"/>
      <c r="H178" s="274"/>
      <c r="I178" s="277"/>
      <c r="J178" s="277"/>
      <c r="K178" s="274"/>
      <c r="L178" s="274"/>
      <c r="M178" s="274"/>
      <c r="N178" s="274"/>
    </row>
    <row r="179" spans="1:14" ht="16.5" customHeight="1" x14ac:dyDescent="0.25">
      <c r="A179" s="272">
        <v>57</v>
      </c>
      <c r="B179" s="102" t="s">
        <v>217</v>
      </c>
      <c r="C179" s="272" t="s">
        <v>23</v>
      </c>
      <c r="D179" s="272" t="s">
        <v>72</v>
      </c>
      <c r="E179" s="275">
        <v>40577</v>
      </c>
      <c r="F179" s="275">
        <v>40547</v>
      </c>
      <c r="G179" s="272" t="s">
        <v>446</v>
      </c>
      <c r="H179" s="272"/>
      <c r="I179" s="272"/>
      <c r="J179" s="272"/>
      <c r="K179" s="272" t="s">
        <v>16</v>
      </c>
      <c r="L179" s="272" t="s">
        <v>57</v>
      </c>
      <c r="M179" s="272" t="s">
        <v>52</v>
      </c>
      <c r="N179" s="272" t="s">
        <v>17</v>
      </c>
    </row>
    <row r="180" spans="1:14" ht="16.5" customHeight="1" x14ac:dyDescent="0.25">
      <c r="A180" s="273"/>
      <c r="B180" s="103" t="s">
        <v>218</v>
      </c>
      <c r="C180" s="273"/>
      <c r="D180" s="273"/>
      <c r="E180" s="276"/>
      <c r="F180" s="276"/>
      <c r="G180" s="273"/>
      <c r="H180" s="273"/>
      <c r="I180" s="273"/>
      <c r="J180" s="273"/>
      <c r="K180" s="273"/>
      <c r="L180" s="273"/>
      <c r="M180" s="273"/>
      <c r="N180" s="273"/>
    </row>
    <row r="181" spans="1:14" ht="16.5" customHeight="1" x14ac:dyDescent="0.25">
      <c r="A181" s="274"/>
      <c r="B181" s="104" t="s">
        <v>219</v>
      </c>
      <c r="C181" s="274"/>
      <c r="D181" s="274"/>
      <c r="E181" s="277"/>
      <c r="F181" s="277"/>
      <c r="G181" s="274"/>
      <c r="H181" s="274"/>
      <c r="I181" s="274"/>
      <c r="J181" s="274"/>
      <c r="K181" s="274"/>
      <c r="L181" s="274"/>
      <c r="M181" s="274"/>
      <c r="N181" s="274"/>
    </row>
    <row r="182" spans="1:14" ht="16.5" customHeight="1" x14ac:dyDescent="0.25">
      <c r="A182" s="272">
        <v>58</v>
      </c>
      <c r="B182" s="108" t="s">
        <v>354</v>
      </c>
      <c r="C182" s="272" t="s">
        <v>20</v>
      </c>
      <c r="D182" s="272"/>
      <c r="E182" s="275"/>
      <c r="F182" s="275">
        <v>43104</v>
      </c>
      <c r="G182" s="272" t="s">
        <v>446</v>
      </c>
      <c r="H182" s="303" t="s">
        <v>411</v>
      </c>
      <c r="I182" s="304">
        <v>43018</v>
      </c>
      <c r="J182" s="304">
        <v>42745</v>
      </c>
      <c r="K182" s="272" t="s">
        <v>30</v>
      </c>
      <c r="L182" s="272" t="s">
        <v>57</v>
      </c>
      <c r="M182" s="272" t="s">
        <v>52</v>
      </c>
      <c r="N182" s="272" t="s">
        <v>17</v>
      </c>
    </row>
    <row r="183" spans="1:14" ht="16.5" customHeight="1" x14ac:dyDescent="0.25">
      <c r="A183" s="273"/>
      <c r="B183" s="110" t="s">
        <v>355</v>
      </c>
      <c r="C183" s="273"/>
      <c r="D183" s="273"/>
      <c r="E183" s="276"/>
      <c r="F183" s="276"/>
      <c r="G183" s="273"/>
      <c r="H183" s="299"/>
      <c r="I183" s="301"/>
      <c r="J183" s="301"/>
      <c r="K183" s="273"/>
      <c r="L183" s="273"/>
      <c r="M183" s="273"/>
      <c r="N183" s="273"/>
    </row>
    <row r="184" spans="1:14" ht="16.5" customHeight="1" x14ac:dyDescent="0.25">
      <c r="A184" s="274"/>
      <c r="B184" s="112" t="s">
        <v>36</v>
      </c>
      <c r="C184" s="274"/>
      <c r="D184" s="274"/>
      <c r="E184" s="277"/>
      <c r="F184" s="277"/>
      <c r="G184" s="274"/>
      <c r="H184" s="300"/>
      <c r="I184" s="302"/>
      <c r="J184" s="302"/>
      <c r="K184" s="274"/>
      <c r="L184" s="274"/>
      <c r="M184" s="274"/>
      <c r="N184" s="274"/>
    </row>
    <row r="185" spans="1:14" ht="16.5" customHeight="1" x14ac:dyDescent="0.25">
      <c r="A185" s="272">
        <v>59</v>
      </c>
      <c r="B185" s="102" t="s">
        <v>61</v>
      </c>
      <c r="C185" s="272" t="s">
        <v>11</v>
      </c>
      <c r="D185" s="272"/>
      <c r="E185" s="275"/>
      <c r="F185" s="275"/>
      <c r="G185" s="272" t="s">
        <v>520</v>
      </c>
      <c r="H185" s="272" t="s">
        <v>369</v>
      </c>
      <c r="I185" s="275" t="s">
        <v>370</v>
      </c>
      <c r="J185" s="275" t="s">
        <v>370</v>
      </c>
      <c r="K185" s="109" t="s">
        <v>30</v>
      </c>
      <c r="L185" s="272" t="s">
        <v>57</v>
      </c>
      <c r="M185" s="272" t="s">
        <v>52</v>
      </c>
      <c r="N185" s="272" t="s">
        <v>63</v>
      </c>
    </row>
    <row r="186" spans="1:14" ht="16.5" customHeight="1" x14ac:dyDescent="0.25">
      <c r="A186" s="273"/>
      <c r="B186" s="103" t="s">
        <v>64</v>
      </c>
      <c r="C186" s="273"/>
      <c r="D186" s="273"/>
      <c r="E186" s="276"/>
      <c r="F186" s="276"/>
      <c r="G186" s="273"/>
      <c r="H186" s="273"/>
      <c r="I186" s="276"/>
      <c r="J186" s="276"/>
      <c r="K186" s="111" t="s">
        <v>65</v>
      </c>
      <c r="L186" s="273"/>
      <c r="M186" s="273"/>
      <c r="N186" s="273"/>
    </row>
    <row r="187" spans="1:14" ht="16.5" customHeight="1" x14ac:dyDescent="0.25">
      <c r="A187" s="274"/>
      <c r="B187" s="104" t="s">
        <v>66</v>
      </c>
      <c r="C187" s="274"/>
      <c r="D187" s="274"/>
      <c r="E187" s="277"/>
      <c r="F187" s="277"/>
      <c r="G187" s="274"/>
      <c r="H187" s="274"/>
      <c r="I187" s="277"/>
      <c r="J187" s="277"/>
      <c r="K187" s="113"/>
      <c r="L187" s="274"/>
      <c r="M187" s="274"/>
      <c r="N187" s="274"/>
    </row>
    <row r="188" spans="1:14" ht="16.5" customHeight="1" x14ac:dyDescent="0.25">
      <c r="A188" s="272">
        <v>60</v>
      </c>
      <c r="B188" s="128" t="s">
        <v>223</v>
      </c>
      <c r="C188" s="272" t="s">
        <v>13</v>
      </c>
      <c r="D188" s="272"/>
      <c r="E188" s="275"/>
      <c r="F188" s="275">
        <v>43104</v>
      </c>
      <c r="G188" s="272" t="s">
        <v>574</v>
      </c>
      <c r="H188" s="303" t="s">
        <v>382</v>
      </c>
      <c r="I188" s="304" t="s">
        <v>383</v>
      </c>
      <c r="J188" s="304" t="s">
        <v>383</v>
      </c>
      <c r="K188" s="272" t="s">
        <v>30</v>
      </c>
      <c r="L188" s="272" t="s">
        <v>57</v>
      </c>
      <c r="M188" s="272" t="s">
        <v>52</v>
      </c>
      <c r="N188" s="272" t="s">
        <v>58</v>
      </c>
    </row>
    <row r="189" spans="1:14" ht="16.5" customHeight="1" x14ac:dyDescent="0.25">
      <c r="A189" s="273"/>
      <c r="B189" s="129" t="s">
        <v>224</v>
      </c>
      <c r="C189" s="273"/>
      <c r="D189" s="273"/>
      <c r="E189" s="276"/>
      <c r="F189" s="276"/>
      <c r="G189" s="273"/>
      <c r="H189" s="299"/>
      <c r="I189" s="301"/>
      <c r="J189" s="301"/>
      <c r="K189" s="273"/>
      <c r="L189" s="273"/>
      <c r="M189" s="273"/>
      <c r="N189" s="273"/>
    </row>
    <row r="190" spans="1:14" ht="16.5" customHeight="1" x14ac:dyDescent="0.25">
      <c r="A190" s="274"/>
      <c r="B190" s="130" t="s">
        <v>225</v>
      </c>
      <c r="C190" s="274"/>
      <c r="D190" s="274"/>
      <c r="E190" s="277"/>
      <c r="F190" s="277"/>
      <c r="G190" s="274"/>
      <c r="H190" s="300"/>
      <c r="I190" s="302"/>
      <c r="J190" s="302"/>
      <c r="K190" s="274"/>
      <c r="L190" s="274"/>
      <c r="M190" s="274"/>
      <c r="N190" s="274"/>
    </row>
    <row r="191" spans="1:14" ht="16.5" customHeight="1" x14ac:dyDescent="0.25">
      <c r="A191" s="272">
        <v>61</v>
      </c>
      <c r="B191" s="102" t="s">
        <v>238</v>
      </c>
      <c r="C191" s="272" t="s">
        <v>14</v>
      </c>
      <c r="D191" s="272" t="s">
        <v>367</v>
      </c>
      <c r="E191" s="275" t="s">
        <v>368</v>
      </c>
      <c r="F191" s="275">
        <v>42745</v>
      </c>
      <c r="G191" s="272" t="s">
        <v>481</v>
      </c>
      <c r="H191" s="272"/>
      <c r="I191" s="275"/>
      <c r="J191" s="275"/>
      <c r="K191" s="272" t="s">
        <v>31</v>
      </c>
      <c r="L191" s="272" t="s">
        <v>51</v>
      </c>
      <c r="M191" s="272" t="s">
        <v>52</v>
      </c>
      <c r="N191" s="272" t="s">
        <v>17</v>
      </c>
    </row>
    <row r="192" spans="1:14" ht="16.5" customHeight="1" x14ac:dyDescent="0.25">
      <c r="A192" s="273"/>
      <c r="B192" s="103" t="s">
        <v>239</v>
      </c>
      <c r="C192" s="273"/>
      <c r="D192" s="273"/>
      <c r="E192" s="276"/>
      <c r="F192" s="276"/>
      <c r="G192" s="273"/>
      <c r="H192" s="273"/>
      <c r="I192" s="276"/>
      <c r="J192" s="276"/>
      <c r="K192" s="273"/>
      <c r="L192" s="273"/>
      <c r="M192" s="273"/>
      <c r="N192" s="273"/>
    </row>
    <row r="193" spans="1:14" ht="16.5" customHeight="1" x14ac:dyDescent="0.25">
      <c r="A193" s="274"/>
      <c r="B193" s="104" t="s">
        <v>240</v>
      </c>
      <c r="C193" s="274"/>
      <c r="D193" s="274"/>
      <c r="E193" s="277"/>
      <c r="F193" s="277"/>
      <c r="G193" s="274"/>
      <c r="H193" s="274"/>
      <c r="I193" s="277"/>
      <c r="J193" s="277"/>
      <c r="K193" s="274"/>
      <c r="L193" s="274"/>
      <c r="M193" s="274"/>
      <c r="N193" s="274"/>
    </row>
    <row r="194" spans="1:14" ht="16.5" customHeight="1" x14ac:dyDescent="0.25">
      <c r="A194" s="272">
        <v>62</v>
      </c>
      <c r="B194" s="122" t="s">
        <v>268</v>
      </c>
      <c r="C194" s="303" t="s">
        <v>23</v>
      </c>
      <c r="D194" s="303" t="s">
        <v>92</v>
      </c>
      <c r="E194" s="304">
        <v>41914</v>
      </c>
      <c r="F194" s="304">
        <v>41643</v>
      </c>
      <c r="G194" s="320" t="s">
        <v>440</v>
      </c>
      <c r="H194" s="303" t="s">
        <v>269</v>
      </c>
      <c r="I194" s="304" t="s">
        <v>441</v>
      </c>
      <c r="J194" s="304">
        <v>41646</v>
      </c>
      <c r="K194" s="272" t="s">
        <v>31</v>
      </c>
      <c r="L194" s="303" t="s">
        <v>51</v>
      </c>
      <c r="M194" s="303" t="s">
        <v>52</v>
      </c>
      <c r="N194" s="303" t="s">
        <v>333</v>
      </c>
    </row>
    <row r="195" spans="1:14" ht="16.5" customHeight="1" x14ac:dyDescent="0.25">
      <c r="A195" s="273"/>
      <c r="B195" s="120" t="s">
        <v>270</v>
      </c>
      <c r="C195" s="299"/>
      <c r="D195" s="299"/>
      <c r="E195" s="301"/>
      <c r="F195" s="301"/>
      <c r="G195" s="321"/>
      <c r="H195" s="299"/>
      <c r="I195" s="301"/>
      <c r="J195" s="301"/>
      <c r="K195" s="273"/>
      <c r="L195" s="299"/>
      <c r="M195" s="299"/>
      <c r="N195" s="299"/>
    </row>
    <row r="196" spans="1:14" ht="16.5" customHeight="1" x14ac:dyDescent="0.25">
      <c r="A196" s="274"/>
      <c r="B196" s="121" t="s">
        <v>271</v>
      </c>
      <c r="C196" s="300"/>
      <c r="D196" s="300"/>
      <c r="E196" s="302"/>
      <c r="F196" s="302"/>
      <c r="G196" s="322"/>
      <c r="H196" s="300"/>
      <c r="I196" s="302"/>
      <c r="J196" s="302"/>
      <c r="K196" s="274"/>
      <c r="L196" s="300"/>
      <c r="M196" s="300"/>
      <c r="N196" s="300"/>
    </row>
    <row r="197" spans="1:14" ht="16.5" customHeight="1" x14ac:dyDescent="0.25">
      <c r="A197" s="272">
        <v>63</v>
      </c>
      <c r="B197" s="108" t="s">
        <v>325</v>
      </c>
      <c r="C197" s="272" t="s">
        <v>25</v>
      </c>
      <c r="D197" s="275" t="s">
        <v>328</v>
      </c>
      <c r="E197" s="275">
        <v>41701</v>
      </c>
      <c r="F197" s="275">
        <v>41643</v>
      </c>
      <c r="G197" s="272" t="s">
        <v>575</v>
      </c>
      <c r="H197" s="137"/>
      <c r="I197" s="137"/>
      <c r="J197" s="137"/>
      <c r="K197" s="272" t="s">
        <v>329</v>
      </c>
      <c r="L197" s="272" t="s">
        <v>51</v>
      </c>
      <c r="M197" s="272" t="s">
        <v>52</v>
      </c>
      <c r="N197" s="140"/>
    </row>
    <row r="198" spans="1:14" ht="16.5" customHeight="1" x14ac:dyDescent="0.25">
      <c r="A198" s="273"/>
      <c r="B198" s="110" t="s">
        <v>326</v>
      </c>
      <c r="C198" s="273"/>
      <c r="D198" s="276"/>
      <c r="E198" s="276"/>
      <c r="F198" s="276"/>
      <c r="G198" s="273"/>
      <c r="H198" s="145"/>
      <c r="I198" s="145"/>
      <c r="J198" s="145"/>
      <c r="K198" s="273"/>
      <c r="L198" s="273"/>
      <c r="M198" s="273"/>
      <c r="N198" s="141"/>
    </row>
    <row r="199" spans="1:14" ht="16.5" customHeight="1" x14ac:dyDescent="0.25">
      <c r="A199" s="274"/>
      <c r="B199" s="112" t="s">
        <v>327</v>
      </c>
      <c r="C199" s="274"/>
      <c r="D199" s="277"/>
      <c r="E199" s="277"/>
      <c r="F199" s="277"/>
      <c r="G199" s="274"/>
      <c r="H199" s="155"/>
      <c r="I199" s="155"/>
      <c r="J199" s="155"/>
      <c r="K199" s="274"/>
      <c r="L199" s="274"/>
      <c r="M199" s="274"/>
      <c r="N199" s="142"/>
    </row>
    <row r="200" spans="1:14" ht="16.5" customHeight="1" x14ac:dyDescent="0.25">
      <c r="A200" s="272">
        <v>64</v>
      </c>
      <c r="B200" s="128" t="s">
        <v>230</v>
      </c>
      <c r="C200" s="272" t="s">
        <v>24</v>
      </c>
      <c r="D200" s="272" t="s">
        <v>231</v>
      </c>
      <c r="E200" s="275">
        <v>41501</v>
      </c>
      <c r="F200" s="275">
        <v>41548</v>
      </c>
      <c r="G200" s="272" t="s">
        <v>503</v>
      </c>
      <c r="H200" s="272" t="s">
        <v>232</v>
      </c>
      <c r="I200" s="275">
        <v>41709</v>
      </c>
      <c r="J200" s="275">
        <v>41730</v>
      </c>
      <c r="K200" s="109" t="s">
        <v>35</v>
      </c>
      <c r="L200" s="272" t="s">
        <v>51</v>
      </c>
      <c r="M200" s="272" t="s">
        <v>52</v>
      </c>
      <c r="N200" s="272" t="s">
        <v>17</v>
      </c>
    </row>
    <row r="201" spans="1:14" ht="16.5" customHeight="1" x14ac:dyDescent="0.25">
      <c r="A201" s="273"/>
      <c r="B201" s="129" t="s">
        <v>233</v>
      </c>
      <c r="C201" s="273"/>
      <c r="D201" s="273"/>
      <c r="E201" s="276"/>
      <c r="F201" s="276"/>
      <c r="G201" s="273"/>
      <c r="H201" s="273"/>
      <c r="I201" s="276"/>
      <c r="J201" s="276"/>
      <c r="K201" s="111" t="s">
        <v>33</v>
      </c>
      <c r="L201" s="273"/>
      <c r="M201" s="273"/>
      <c r="N201" s="273"/>
    </row>
    <row r="202" spans="1:14" ht="16.5" customHeight="1" x14ac:dyDescent="0.25">
      <c r="A202" s="274"/>
      <c r="B202" s="130" t="s">
        <v>234</v>
      </c>
      <c r="C202" s="274"/>
      <c r="D202" s="274"/>
      <c r="E202" s="277"/>
      <c r="F202" s="277"/>
      <c r="G202" s="274"/>
      <c r="H202" s="274"/>
      <c r="I202" s="277"/>
      <c r="J202" s="277"/>
      <c r="K202" s="113"/>
      <c r="L202" s="274"/>
      <c r="M202" s="274"/>
      <c r="N202" s="274"/>
    </row>
    <row r="203" spans="1:14" ht="16.5" customHeight="1" x14ac:dyDescent="0.25">
      <c r="A203" s="272">
        <v>65</v>
      </c>
      <c r="B203" s="102" t="s">
        <v>235</v>
      </c>
      <c r="C203" s="272" t="s">
        <v>14</v>
      </c>
      <c r="D203" s="272" t="s">
        <v>105</v>
      </c>
      <c r="E203" s="275" t="s">
        <v>356</v>
      </c>
      <c r="F203" s="275">
        <v>41278</v>
      </c>
      <c r="G203" s="272" t="s">
        <v>470</v>
      </c>
      <c r="H203" s="272" t="s">
        <v>382</v>
      </c>
      <c r="I203" s="275" t="s">
        <v>383</v>
      </c>
      <c r="J203" s="275" t="s">
        <v>383</v>
      </c>
      <c r="K203" s="272" t="s">
        <v>31</v>
      </c>
      <c r="L203" s="272" t="s">
        <v>57</v>
      </c>
      <c r="M203" s="272" t="s">
        <v>52</v>
      </c>
      <c r="N203" s="272" t="s">
        <v>58</v>
      </c>
    </row>
    <row r="204" spans="1:14" ht="16.5" customHeight="1" x14ac:dyDescent="0.25">
      <c r="A204" s="273"/>
      <c r="B204" s="103" t="s">
        <v>236</v>
      </c>
      <c r="C204" s="273"/>
      <c r="D204" s="273"/>
      <c r="E204" s="276"/>
      <c r="F204" s="276"/>
      <c r="G204" s="273"/>
      <c r="H204" s="273"/>
      <c r="I204" s="276"/>
      <c r="J204" s="276"/>
      <c r="K204" s="273"/>
      <c r="L204" s="273"/>
      <c r="M204" s="273"/>
      <c r="N204" s="273"/>
    </row>
    <row r="205" spans="1:14" ht="16.5" customHeight="1" x14ac:dyDescent="0.25">
      <c r="A205" s="274"/>
      <c r="B205" s="104" t="s">
        <v>237</v>
      </c>
      <c r="C205" s="274"/>
      <c r="D205" s="274"/>
      <c r="E205" s="277"/>
      <c r="F205" s="277"/>
      <c r="G205" s="274"/>
      <c r="H205" s="274"/>
      <c r="I205" s="277"/>
      <c r="J205" s="277"/>
      <c r="K205" s="274"/>
      <c r="L205" s="274"/>
      <c r="M205" s="274"/>
      <c r="N205" s="274"/>
    </row>
    <row r="206" spans="1:14" ht="16.5" customHeight="1" x14ac:dyDescent="0.25">
      <c r="A206" s="272">
        <v>66</v>
      </c>
      <c r="B206" s="128" t="s">
        <v>241</v>
      </c>
      <c r="C206" s="272" t="s">
        <v>20</v>
      </c>
      <c r="D206" s="272"/>
      <c r="E206" s="275"/>
      <c r="F206" s="275"/>
      <c r="G206" s="272" t="s">
        <v>472</v>
      </c>
      <c r="H206" s="272" t="s">
        <v>430</v>
      </c>
      <c r="I206" s="275" t="s">
        <v>406</v>
      </c>
      <c r="J206" s="275">
        <v>42370</v>
      </c>
      <c r="K206" s="272" t="s">
        <v>31</v>
      </c>
      <c r="L206" s="272" t="s">
        <v>57</v>
      </c>
      <c r="M206" s="272" t="s">
        <v>52</v>
      </c>
      <c r="N206" s="272" t="s">
        <v>333</v>
      </c>
    </row>
    <row r="207" spans="1:14" ht="16.5" customHeight="1" x14ac:dyDescent="0.25">
      <c r="A207" s="273"/>
      <c r="B207" s="129" t="s">
        <v>242</v>
      </c>
      <c r="C207" s="273"/>
      <c r="D207" s="273"/>
      <c r="E207" s="276"/>
      <c r="F207" s="276"/>
      <c r="G207" s="273"/>
      <c r="H207" s="273"/>
      <c r="I207" s="276"/>
      <c r="J207" s="276"/>
      <c r="K207" s="273"/>
      <c r="L207" s="273"/>
      <c r="M207" s="273"/>
      <c r="N207" s="273"/>
    </row>
    <row r="208" spans="1:14" ht="16.5" customHeight="1" x14ac:dyDescent="0.25">
      <c r="A208" s="274"/>
      <c r="B208" s="130" t="s">
        <v>243</v>
      </c>
      <c r="C208" s="274"/>
      <c r="D208" s="274"/>
      <c r="E208" s="277"/>
      <c r="F208" s="277"/>
      <c r="G208" s="274"/>
      <c r="H208" s="274"/>
      <c r="I208" s="277"/>
      <c r="J208" s="277"/>
      <c r="K208" s="274"/>
      <c r="L208" s="274"/>
      <c r="M208" s="274"/>
      <c r="N208" s="274"/>
    </row>
    <row r="209" spans="1:14" ht="16.5" customHeight="1" x14ac:dyDescent="0.25">
      <c r="A209" s="272">
        <v>67</v>
      </c>
      <c r="B209" s="114" t="s">
        <v>244</v>
      </c>
      <c r="C209" s="272" t="s">
        <v>24</v>
      </c>
      <c r="D209" s="272" t="s">
        <v>175</v>
      </c>
      <c r="E209" s="275" t="s">
        <v>350</v>
      </c>
      <c r="F209" s="275">
        <v>42006</v>
      </c>
      <c r="G209" s="272" t="s">
        <v>496</v>
      </c>
      <c r="H209" s="272" t="s">
        <v>175</v>
      </c>
      <c r="I209" s="275">
        <v>42086</v>
      </c>
      <c r="J209" s="275">
        <v>42036</v>
      </c>
      <c r="K209" s="272" t="s">
        <v>31</v>
      </c>
      <c r="L209" s="272" t="s">
        <v>57</v>
      </c>
      <c r="M209" s="272" t="s">
        <v>52</v>
      </c>
      <c r="N209" s="272" t="s">
        <v>17</v>
      </c>
    </row>
    <row r="210" spans="1:14" ht="16.5" customHeight="1" x14ac:dyDescent="0.25">
      <c r="A210" s="273"/>
      <c r="B210" s="115" t="s">
        <v>245</v>
      </c>
      <c r="C210" s="273"/>
      <c r="D210" s="273"/>
      <c r="E210" s="276"/>
      <c r="F210" s="276"/>
      <c r="G210" s="273"/>
      <c r="H210" s="273"/>
      <c r="I210" s="276"/>
      <c r="J210" s="276"/>
      <c r="K210" s="273"/>
      <c r="L210" s="273"/>
      <c r="M210" s="273"/>
      <c r="N210" s="273"/>
    </row>
    <row r="211" spans="1:14" ht="16.5" customHeight="1" x14ac:dyDescent="0.25">
      <c r="A211" s="274"/>
      <c r="B211" s="127" t="s">
        <v>246</v>
      </c>
      <c r="C211" s="274"/>
      <c r="D211" s="274"/>
      <c r="E211" s="277"/>
      <c r="F211" s="277"/>
      <c r="G211" s="274"/>
      <c r="H211" s="274"/>
      <c r="I211" s="277"/>
      <c r="J211" s="277"/>
      <c r="K211" s="274"/>
      <c r="L211" s="274"/>
      <c r="M211" s="274"/>
      <c r="N211" s="274"/>
    </row>
    <row r="212" spans="1:14" ht="16.5" customHeight="1" x14ac:dyDescent="0.25">
      <c r="A212" s="272">
        <v>68</v>
      </c>
      <c r="B212" s="102" t="s">
        <v>158</v>
      </c>
      <c r="C212" s="272" t="s">
        <v>20</v>
      </c>
      <c r="D212" s="272" t="s">
        <v>387</v>
      </c>
      <c r="E212" s="275">
        <v>42071</v>
      </c>
      <c r="F212" s="275">
        <v>42014</v>
      </c>
      <c r="G212" s="272" t="s">
        <v>502</v>
      </c>
      <c r="H212" s="272" t="s">
        <v>382</v>
      </c>
      <c r="I212" s="275" t="s">
        <v>383</v>
      </c>
      <c r="J212" s="275" t="s">
        <v>383</v>
      </c>
      <c r="K212" s="272" t="s">
        <v>30</v>
      </c>
      <c r="L212" s="272" t="s">
        <v>51</v>
      </c>
      <c r="M212" s="272" t="s">
        <v>52</v>
      </c>
      <c r="N212" s="272" t="s">
        <v>58</v>
      </c>
    </row>
    <row r="213" spans="1:14" ht="16.5" customHeight="1" x14ac:dyDescent="0.25">
      <c r="A213" s="273"/>
      <c r="B213" s="103" t="s">
        <v>159</v>
      </c>
      <c r="C213" s="273"/>
      <c r="D213" s="273"/>
      <c r="E213" s="276"/>
      <c r="F213" s="276"/>
      <c r="G213" s="273"/>
      <c r="H213" s="273"/>
      <c r="I213" s="276"/>
      <c r="J213" s="276"/>
      <c r="K213" s="273"/>
      <c r="L213" s="273"/>
      <c r="M213" s="273"/>
      <c r="N213" s="273"/>
    </row>
    <row r="214" spans="1:14" ht="16.5" customHeight="1" x14ac:dyDescent="0.25">
      <c r="A214" s="274"/>
      <c r="B214" s="104" t="s">
        <v>160</v>
      </c>
      <c r="C214" s="274"/>
      <c r="D214" s="274"/>
      <c r="E214" s="277"/>
      <c r="F214" s="277"/>
      <c r="G214" s="274"/>
      <c r="H214" s="274"/>
      <c r="I214" s="277"/>
      <c r="J214" s="277"/>
      <c r="K214" s="274"/>
      <c r="L214" s="274"/>
      <c r="M214" s="274"/>
      <c r="N214" s="274"/>
    </row>
    <row r="215" spans="1:14" ht="16.5" customHeight="1" x14ac:dyDescent="0.25">
      <c r="A215" s="272">
        <v>69</v>
      </c>
      <c r="B215" s="24" t="s">
        <v>91</v>
      </c>
      <c r="C215" s="272" t="s">
        <v>20</v>
      </c>
      <c r="D215" s="272" t="s">
        <v>584</v>
      </c>
      <c r="E215" s="275" t="s">
        <v>583</v>
      </c>
      <c r="F215" s="275">
        <v>43104</v>
      </c>
      <c r="G215" s="272" t="s">
        <v>500</v>
      </c>
      <c r="H215" s="272" t="s">
        <v>93</v>
      </c>
      <c r="I215" s="275">
        <v>41914</v>
      </c>
      <c r="J215" s="275">
        <v>41643</v>
      </c>
      <c r="K215" s="272" t="s">
        <v>30</v>
      </c>
      <c r="L215" s="272" t="s">
        <v>57</v>
      </c>
      <c r="M215" s="272" t="s">
        <v>52</v>
      </c>
      <c r="N215" s="272" t="s">
        <v>17</v>
      </c>
    </row>
    <row r="216" spans="1:14" ht="16.5" customHeight="1" x14ac:dyDescent="0.25">
      <c r="A216" s="273"/>
      <c r="B216" s="25" t="s">
        <v>94</v>
      </c>
      <c r="C216" s="273"/>
      <c r="D216" s="273"/>
      <c r="E216" s="276"/>
      <c r="F216" s="276"/>
      <c r="G216" s="273"/>
      <c r="H216" s="273"/>
      <c r="I216" s="276"/>
      <c r="J216" s="276"/>
      <c r="K216" s="273"/>
      <c r="L216" s="273"/>
      <c r="M216" s="273"/>
      <c r="N216" s="273"/>
    </row>
    <row r="217" spans="1:14" ht="16.5" customHeight="1" x14ac:dyDescent="0.25">
      <c r="A217" s="274"/>
      <c r="B217" s="26" t="s">
        <v>95</v>
      </c>
      <c r="C217" s="274"/>
      <c r="D217" s="274"/>
      <c r="E217" s="277"/>
      <c r="F217" s="277"/>
      <c r="G217" s="274"/>
      <c r="H217" s="274"/>
      <c r="I217" s="277"/>
      <c r="J217" s="277"/>
      <c r="K217" s="274"/>
      <c r="L217" s="274"/>
      <c r="M217" s="274"/>
      <c r="N217" s="274"/>
    </row>
    <row r="218" spans="1:14" ht="16.5" customHeight="1" x14ac:dyDescent="0.25">
      <c r="A218" s="272">
        <v>70</v>
      </c>
      <c r="B218" s="102" t="s">
        <v>214</v>
      </c>
      <c r="C218" s="272" t="s">
        <v>23</v>
      </c>
      <c r="D218" s="272" t="s">
        <v>80</v>
      </c>
      <c r="E218" s="275" t="s">
        <v>357</v>
      </c>
      <c r="F218" s="275">
        <v>38356</v>
      </c>
      <c r="G218" s="272" t="s">
        <v>499</v>
      </c>
      <c r="H218" s="272"/>
      <c r="I218" s="272"/>
      <c r="J218" s="272"/>
      <c r="K218" s="272" t="s">
        <v>16</v>
      </c>
      <c r="L218" s="272" t="s">
        <v>57</v>
      </c>
      <c r="M218" s="272" t="s">
        <v>52</v>
      </c>
      <c r="N218" s="272" t="s">
        <v>17</v>
      </c>
    </row>
    <row r="219" spans="1:14" ht="16.5" customHeight="1" x14ac:dyDescent="0.25">
      <c r="A219" s="273"/>
      <c r="B219" s="103" t="s">
        <v>215</v>
      </c>
      <c r="C219" s="273"/>
      <c r="D219" s="273"/>
      <c r="E219" s="276"/>
      <c r="F219" s="276"/>
      <c r="G219" s="273"/>
      <c r="H219" s="273"/>
      <c r="I219" s="273"/>
      <c r="J219" s="273"/>
      <c r="K219" s="273"/>
      <c r="L219" s="273"/>
      <c r="M219" s="273"/>
      <c r="N219" s="273"/>
    </row>
    <row r="220" spans="1:14" ht="16.5" customHeight="1" x14ac:dyDescent="0.25">
      <c r="A220" s="274"/>
      <c r="B220" s="104" t="s">
        <v>216</v>
      </c>
      <c r="C220" s="274"/>
      <c r="D220" s="274"/>
      <c r="E220" s="277"/>
      <c r="F220" s="277"/>
      <c r="G220" s="274"/>
      <c r="H220" s="274"/>
      <c r="I220" s="274"/>
      <c r="J220" s="274"/>
      <c r="K220" s="274"/>
      <c r="L220" s="274"/>
      <c r="M220" s="274"/>
      <c r="N220" s="274"/>
    </row>
    <row r="221" spans="1:14" ht="16.5" customHeight="1" x14ac:dyDescent="0.25">
      <c r="A221" s="272">
        <v>71</v>
      </c>
      <c r="B221" s="128" t="s">
        <v>556</v>
      </c>
      <c r="C221" s="272" t="s">
        <v>14</v>
      </c>
      <c r="D221" s="109"/>
      <c r="E221" s="105"/>
      <c r="F221" s="275">
        <v>43104</v>
      </c>
      <c r="G221" s="109"/>
      <c r="H221" s="109"/>
      <c r="I221" s="109"/>
      <c r="J221" s="109"/>
      <c r="K221" s="109"/>
      <c r="L221" s="109"/>
      <c r="M221" s="109"/>
      <c r="N221" s="109"/>
    </row>
    <row r="222" spans="1:14" ht="16.5" customHeight="1" x14ac:dyDescent="0.25">
      <c r="A222" s="273"/>
      <c r="B222" s="129"/>
      <c r="C222" s="273"/>
      <c r="D222" s="111"/>
      <c r="E222" s="106"/>
      <c r="F222" s="276"/>
      <c r="G222" s="111"/>
      <c r="H222" s="111"/>
      <c r="I222" s="111"/>
      <c r="J222" s="111"/>
      <c r="K222" s="111"/>
      <c r="L222" s="111"/>
      <c r="M222" s="111"/>
      <c r="N222" s="111"/>
    </row>
    <row r="223" spans="1:14" ht="16.5" customHeight="1" x14ac:dyDescent="0.25">
      <c r="A223" s="274"/>
      <c r="B223" s="130"/>
      <c r="C223" s="274"/>
      <c r="D223" s="113"/>
      <c r="E223" s="107"/>
      <c r="F223" s="277"/>
      <c r="G223" s="113"/>
      <c r="H223" s="113"/>
      <c r="I223" s="113"/>
      <c r="J223" s="113"/>
      <c r="K223" s="113"/>
      <c r="L223" s="113"/>
      <c r="M223" s="113"/>
      <c r="N223" s="113"/>
    </row>
    <row r="224" spans="1:14" ht="16.5" customHeight="1" x14ac:dyDescent="0.25">
      <c r="A224" s="272">
        <v>72</v>
      </c>
      <c r="B224" s="120" t="s">
        <v>247</v>
      </c>
      <c r="C224" s="273" t="s">
        <v>14</v>
      </c>
      <c r="D224" s="273" t="s">
        <v>138</v>
      </c>
      <c r="E224" s="276" t="s">
        <v>358</v>
      </c>
      <c r="F224" s="276">
        <v>38721</v>
      </c>
      <c r="G224" s="273" t="s">
        <v>498</v>
      </c>
      <c r="H224" s="273" t="s">
        <v>382</v>
      </c>
      <c r="I224" s="276" t="s">
        <v>383</v>
      </c>
      <c r="J224" s="276" t="s">
        <v>383</v>
      </c>
      <c r="K224" s="111" t="s">
        <v>31</v>
      </c>
      <c r="L224" s="273" t="s">
        <v>57</v>
      </c>
      <c r="M224" s="273" t="s">
        <v>52</v>
      </c>
      <c r="N224" s="273" t="s">
        <v>58</v>
      </c>
    </row>
    <row r="225" spans="1:14" ht="16.5" customHeight="1" x14ac:dyDescent="0.25">
      <c r="A225" s="273"/>
      <c r="B225" s="120" t="s">
        <v>248</v>
      </c>
      <c r="C225" s="273"/>
      <c r="D225" s="273"/>
      <c r="E225" s="276"/>
      <c r="F225" s="276"/>
      <c r="G225" s="273"/>
      <c r="H225" s="273"/>
      <c r="I225" s="276"/>
      <c r="J225" s="276"/>
      <c r="K225" s="111" t="s">
        <v>65</v>
      </c>
      <c r="L225" s="273"/>
      <c r="M225" s="273"/>
      <c r="N225" s="273"/>
    </row>
    <row r="226" spans="1:14" ht="16.5" customHeight="1" x14ac:dyDescent="0.25">
      <c r="A226" s="274"/>
      <c r="B226" s="121" t="s">
        <v>249</v>
      </c>
      <c r="C226" s="274"/>
      <c r="D226" s="274"/>
      <c r="E226" s="277"/>
      <c r="F226" s="277"/>
      <c r="G226" s="274"/>
      <c r="H226" s="274"/>
      <c r="I226" s="277"/>
      <c r="J226" s="277"/>
      <c r="K226" s="113"/>
      <c r="L226" s="274"/>
      <c r="M226" s="274"/>
      <c r="N226" s="274"/>
    </row>
    <row r="227" spans="1:14" ht="15.75" customHeight="1" x14ac:dyDescent="0.25">
      <c r="A227" s="272">
        <v>73</v>
      </c>
      <c r="B227" s="102" t="s">
        <v>250</v>
      </c>
      <c r="C227" s="272" t="s">
        <v>23</v>
      </c>
      <c r="D227" s="272" t="s">
        <v>388</v>
      </c>
      <c r="E227" s="272" t="s">
        <v>389</v>
      </c>
      <c r="F227" s="275">
        <v>36892</v>
      </c>
      <c r="G227" s="272" t="s">
        <v>497</v>
      </c>
      <c r="H227" s="272" t="s">
        <v>390</v>
      </c>
      <c r="I227" s="272"/>
      <c r="J227" s="272"/>
      <c r="K227" s="109" t="s">
        <v>16</v>
      </c>
      <c r="L227" s="272" t="s">
        <v>57</v>
      </c>
      <c r="M227" s="272" t="s">
        <v>52</v>
      </c>
      <c r="N227" s="272" t="s">
        <v>17</v>
      </c>
    </row>
    <row r="228" spans="1:14" ht="13.5" customHeight="1" x14ac:dyDescent="0.25">
      <c r="A228" s="273"/>
      <c r="B228" s="103" t="s">
        <v>251</v>
      </c>
      <c r="C228" s="273"/>
      <c r="D228" s="273"/>
      <c r="E228" s="273"/>
      <c r="F228" s="276"/>
      <c r="G228" s="273"/>
      <c r="H228" s="273"/>
      <c r="I228" s="273"/>
      <c r="J228" s="273"/>
      <c r="K228" s="111" t="s">
        <v>65</v>
      </c>
      <c r="L228" s="273"/>
      <c r="M228" s="273"/>
      <c r="N228" s="273"/>
    </row>
    <row r="229" spans="1:14" ht="16.5" customHeight="1" x14ac:dyDescent="0.25">
      <c r="A229" s="274"/>
      <c r="B229" s="104" t="s">
        <v>252</v>
      </c>
      <c r="C229" s="274"/>
      <c r="D229" s="274"/>
      <c r="E229" s="274"/>
      <c r="F229" s="277"/>
      <c r="G229" s="274"/>
      <c r="H229" s="274"/>
      <c r="I229" s="274"/>
      <c r="J229" s="274"/>
      <c r="K229" s="113"/>
      <c r="L229" s="274"/>
      <c r="M229" s="274"/>
      <c r="N229" s="274"/>
    </row>
    <row r="230" spans="1:14" ht="11.25" customHeight="1" x14ac:dyDescent="0.25">
      <c r="A230" s="272">
        <v>74</v>
      </c>
      <c r="B230" s="122" t="s">
        <v>253</v>
      </c>
      <c r="C230" s="303" t="s">
        <v>23</v>
      </c>
      <c r="D230" s="303" t="s">
        <v>254</v>
      </c>
      <c r="E230" s="304" t="s">
        <v>394</v>
      </c>
      <c r="F230" s="304">
        <v>42008</v>
      </c>
      <c r="G230" s="272" t="s">
        <v>496</v>
      </c>
      <c r="H230" s="303"/>
      <c r="I230" s="304"/>
      <c r="J230" s="304"/>
      <c r="K230" s="272" t="s">
        <v>31</v>
      </c>
      <c r="L230" s="303" t="s">
        <v>57</v>
      </c>
      <c r="M230" s="303" t="s">
        <v>52</v>
      </c>
      <c r="N230" s="311" t="s">
        <v>17</v>
      </c>
    </row>
    <row r="231" spans="1:14" ht="14.25" customHeight="1" x14ac:dyDescent="0.25">
      <c r="A231" s="273"/>
      <c r="B231" s="123" t="s">
        <v>255</v>
      </c>
      <c r="C231" s="299"/>
      <c r="D231" s="299"/>
      <c r="E231" s="301"/>
      <c r="F231" s="301"/>
      <c r="G231" s="273"/>
      <c r="H231" s="299"/>
      <c r="I231" s="301"/>
      <c r="J231" s="301"/>
      <c r="K231" s="273"/>
      <c r="L231" s="299"/>
      <c r="M231" s="299"/>
      <c r="N231" s="312"/>
    </row>
    <row r="232" spans="1:14" ht="16.5" customHeight="1" x14ac:dyDescent="0.25">
      <c r="A232" s="274"/>
      <c r="B232" s="104" t="s">
        <v>393</v>
      </c>
      <c r="C232" s="300"/>
      <c r="D232" s="300"/>
      <c r="E232" s="302"/>
      <c r="F232" s="302"/>
      <c r="G232" s="274"/>
      <c r="H232" s="300"/>
      <c r="I232" s="302"/>
      <c r="J232" s="302"/>
      <c r="K232" s="274"/>
      <c r="L232" s="300"/>
      <c r="M232" s="300"/>
      <c r="N232" s="113"/>
    </row>
    <row r="233" spans="1:14" ht="22.5" customHeight="1" x14ac:dyDescent="0.25">
      <c r="A233" s="272">
        <v>75</v>
      </c>
      <c r="B233" s="116" t="s">
        <v>359</v>
      </c>
      <c r="C233" s="272" t="s">
        <v>24</v>
      </c>
      <c r="D233" s="303" t="s">
        <v>417</v>
      </c>
      <c r="E233" s="304" t="s">
        <v>418</v>
      </c>
      <c r="F233" s="304">
        <v>42011</v>
      </c>
      <c r="G233" s="272" t="s">
        <v>495</v>
      </c>
      <c r="H233" s="303" t="s">
        <v>419</v>
      </c>
      <c r="I233" s="304">
        <v>42468</v>
      </c>
      <c r="J233" s="304">
        <v>42377</v>
      </c>
      <c r="K233" s="272" t="s">
        <v>39</v>
      </c>
      <c r="L233" s="303" t="s">
        <v>57</v>
      </c>
      <c r="M233" s="303" t="s">
        <v>52</v>
      </c>
      <c r="N233" s="109"/>
    </row>
    <row r="234" spans="1:14" ht="16.5" customHeight="1" x14ac:dyDescent="0.25">
      <c r="A234" s="273"/>
      <c r="B234" s="103" t="s">
        <v>310</v>
      </c>
      <c r="C234" s="273"/>
      <c r="D234" s="299"/>
      <c r="E234" s="301"/>
      <c r="F234" s="301"/>
      <c r="G234" s="273"/>
      <c r="H234" s="299"/>
      <c r="I234" s="301"/>
      <c r="J234" s="301"/>
      <c r="K234" s="273"/>
      <c r="L234" s="299"/>
      <c r="M234" s="299"/>
      <c r="N234" s="111"/>
    </row>
    <row r="235" spans="1:14" ht="16.5" customHeight="1" x14ac:dyDescent="0.25">
      <c r="A235" s="274"/>
      <c r="B235" s="104" t="s">
        <v>422</v>
      </c>
      <c r="C235" s="274"/>
      <c r="D235" s="300"/>
      <c r="E235" s="302"/>
      <c r="F235" s="302"/>
      <c r="G235" s="274"/>
      <c r="H235" s="300"/>
      <c r="I235" s="302"/>
      <c r="J235" s="302"/>
      <c r="K235" s="274"/>
      <c r="L235" s="300"/>
      <c r="M235" s="300"/>
      <c r="N235" s="113"/>
    </row>
    <row r="236" spans="1:14" ht="16.5" customHeight="1" x14ac:dyDescent="0.25">
      <c r="A236" s="272">
        <v>76</v>
      </c>
      <c r="B236" s="102" t="s">
        <v>259</v>
      </c>
      <c r="C236" s="272" t="s">
        <v>14</v>
      </c>
      <c r="D236" s="272" t="s">
        <v>87</v>
      </c>
      <c r="E236" s="275" t="s">
        <v>348</v>
      </c>
      <c r="F236" s="275">
        <v>42008</v>
      </c>
      <c r="G236" s="272" t="s">
        <v>455</v>
      </c>
      <c r="H236" s="272"/>
      <c r="I236" s="275"/>
      <c r="J236" s="275"/>
      <c r="K236" s="272" t="s">
        <v>31</v>
      </c>
      <c r="L236" s="272" t="s">
        <v>51</v>
      </c>
      <c r="M236" s="272" t="s">
        <v>52</v>
      </c>
      <c r="N236" s="272" t="s">
        <v>17</v>
      </c>
    </row>
    <row r="237" spans="1:14" ht="16.5" customHeight="1" x14ac:dyDescent="0.25">
      <c r="A237" s="273"/>
      <c r="B237" s="103" t="s">
        <v>260</v>
      </c>
      <c r="C237" s="273"/>
      <c r="D237" s="273"/>
      <c r="E237" s="276"/>
      <c r="F237" s="276"/>
      <c r="G237" s="273"/>
      <c r="H237" s="273"/>
      <c r="I237" s="276"/>
      <c r="J237" s="276"/>
      <c r="K237" s="273"/>
      <c r="L237" s="273"/>
      <c r="M237" s="273"/>
      <c r="N237" s="273"/>
    </row>
    <row r="238" spans="1:14" ht="16.5" customHeight="1" x14ac:dyDescent="0.25">
      <c r="A238" s="274"/>
      <c r="B238" s="104" t="s">
        <v>261</v>
      </c>
      <c r="C238" s="274"/>
      <c r="D238" s="274"/>
      <c r="E238" s="277"/>
      <c r="F238" s="277"/>
      <c r="G238" s="274"/>
      <c r="H238" s="274"/>
      <c r="I238" s="277"/>
      <c r="J238" s="277"/>
      <c r="K238" s="274"/>
      <c r="L238" s="274"/>
      <c r="M238" s="274"/>
      <c r="N238" s="274"/>
    </row>
    <row r="239" spans="1:14" ht="16.5" customHeight="1" x14ac:dyDescent="0.25">
      <c r="A239" s="272">
        <v>77</v>
      </c>
      <c r="B239" s="116" t="s">
        <v>427</v>
      </c>
      <c r="C239" s="272" t="s">
        <v>14</v>
      </c>
      <c r="D239" s="303" t="s">
        <v>453</v>
      </c>
      <c r="E239" s="303" t="s">
        <v>454</v>
      </c>
      <c r="F239" s="304">
        <v>41278</v>
      </c>
      <c r="G239" s="272" t="s">
        <v>455</v>
      </c>
      <c r="H239" s="272"/>
      <c r="I239" s="275"/>
      <c r="J239" s="275"/>
      <c r="K239" s="272" t="s">
        <v>31</v>
      </c>
      <c r="L239" s="273" t="s">
        <v>57</v>
      </c>
      <c r="M239" s="272" t="s">
        <v>52</v>
      </c>
      <c r="N239" s="272" t="s">
        <v>17</v>
      </c>
    </row>
    <row r="240" spans="1:14" ht="16.5" customHeight="1" x14ac:dyDescent="0.25">
      <c r="A240" s="273"/>
      <c r="B240" s="117" t="s">
        <v>313</v>
      </c>
      <c r="C240" s="273"/>
      <c r="D240" s="299"/>
      <c r="E240" s="299"/>
      <c r="F240" s="299"/>
      <c r="G240" s="273"/>
      <c r="H240" s="273"/>
      <c r="I240" s="276"/>
      <c r="J240" s="276"/>
      <c r="K240" s="273"/>
      <c r="L240" s="273"/>
      <c r="M240" s="273"/>
      <c r="N240" s="273"/>
    </row>
    <row r="241" spans="1:14" ht="16.5" customHeight="1" x14ac:dyDescent="0.25">
      <c r="A241" s="274"/>
      <c r="B241" s="118" t="s">
        <v>452</v>
      </c>
      <c r="C241" s="274"/>
      <c r="D241" s="300"/>
      <c r="E241" s="300"/>
      <c r="F241" s="300"/>
      <c r="G241" s="274"/>
      <c r="H241" s="274"/>
      <c r="I241" s="277"/>
      <c r="J241" s="277"/>
      <c r="K241" s="274"/>
      <c r="L241" s="274"/>
      <c r="M241" s="274"/>
      <c r="N241" s="274"/>
    </row>
    <row r="242" spans="1:14" ht="16.5" customHeight="1" x14ac:dyDescent="0.25">
      <c r="A242" s="272">
        <v>78</v>
      </c>
      <c r="B242" s="116" t="s">
        <v>312</v>
      </c>
      <c r="C242" s="272" t="s">
        <v>14</v>
      </c>
      <c r="D242" s="272" t="s">
        <v>92</v>
      </c>
      <c r="E242" s="275">
        <v>41914</v>
      </c>
      <c r="F242" s="275">
        <v>41643</v>
      </c>
      <c r="G242" s="272" t="s">
        <v>492</v>
      </c>
      <c r="H242" s="272"/>
      <c r="I242" s="275">
        <v>40308</v>
      </c>
      <c r="J242" s="275">
        <v>40308</v>
      </c>
      <c r="K242" s="272" t="s">
        <v>31</v>
      </c>
      <c r="L242" s="272" t="s">
        <v>51</v>
      </c>
      <c r="M242" s="272" t="s">
        <v>52</v>
      </c>
      <c r="N242" s="272" t="s">
        <v>17</v>
      </c>
    </row>
    <row r="243" spans="1:14" ht="16.5" customHeight="1" x14ac:dyDescent="0.25">
      <c r="A243" s="273"/>
      <c r="B243" s="117" t="s">
        <v>311</v>
      </c>
      <c r="C243" s="273"/>
      <c r="D243" s="273"/>
      <c r="E243" s="276"/>
      <c r="F243" s="276"/>
      <c r="G243" s="273"/>
      <c r="H243" s="273"/>
      <c r="I243" s="276"/>
      <c r="J243" s="276"/>
      <c r="K243" s="273"/>
      <c r="L243" s="273"/>
      <c r="M243" s="273"/>
      <c r="N243" s="273"/>
    </row>
    <row r="244" spans="1:14" ht="16.5" customHeight="1" x14ac:dyDescent="0.25">
      <c r="A244" s="274"/>
      <c r="B244" s="118">
        <v>23599</v>
      </c>
      <c r="C244" s="274"/>
      <c r="D244" s="274"/>
      <c r="E244" s="277"/>
      <c r="F244" s="277"/>
      <c r="G244" s="274"/>
      <c r="H244" s="274"/>
      <c r="I244" s="277"/>
      <c r="J244" s="277"/>
      <c r="K244" s="274"/>
      <c r="L244" s="274"/>
      <c r="M244" s="274"/>
      <c r="N244" s="274"/>
    </row>
    <row r="245" spans="1:14" ht="16.5" customHeight="1" x14ac:dyDescent="0.25">
      <c r="A245" s="272">
        <v>79</v>
      </c>
      <c r="B245" s="103" t="s">
        <v>262</v>
      </c>
      <c r="C245" s="273" t="s">
        <v>20</v>
      </c>
      <c r="D245" s="273" t="s">
        <v>92</v>
      </c>
      <c r="E245" s="276">
        <v>41914</v>
      </c>
      <c r="F245" s="276">
        <v>41643</v>
      </c>
      <c r="G245" s="272" t="s">
        <v>492</v>
      </c>
      <c r="H245" s="273"/>
      <c r="I245" s="273"/>
      <c r="J245" s="273"/>
      <c r="K245" s="273" t="s">
        <v>31</v>
      </c>
      <c r="L245" s="273" t="s">
        <v>57</v>
      </c>
      <c r="M245" s="273" t="s">
        <v>52</v>
      </c>
      <c r="N245" s="273" t="s">
        <v>17</v>
      </c>
    </row>
    <row r="246" spans="1:14" ht="16.5" customHeight="1" x14ac:dyDescent="0.25">
      <c r="A246" s="273"/>
      <c r="B246" s="103" t="s">
        <v>263</v>
      </c>
      <c r="C246" s="273"/>
      <c r="D246" s="273"/>
      <c r="E246" s="276"/>
      <c r="F246" s="276"/>
      <c r="G246" s="273"/>
      <c r="H246" s="273"/>
      <c r="I246" s="273"/>
      <c r="J246" s="273"/>
      <c r="K246" s="273"/>
      <c r="L246" s="273"/>
      <c r="M246" s="273"/>
      <c r="N246" s="273"/>
    </row>
    <row r="247" spans="1:14" ht="16.5" customHeight="1" x14ac:dyDescent="0.25">
      <c r="A247" s="274"/>
      <c r="B247" s="104" t="s">
        <v>264</v>
      </c>
      <c r="C247" s="274"/>
      <c r="D247" s="274"/>
      <c r="E247" s="277"/>
      <c r="F247" s="277"/>
      <c r="G247" s="274"/>
      <c r="H247" s="274"/>
      <c r="I247" s="274"/>
      <c r="J247" s="274"/>
      <c r="K247" s="274"/>
      <c r="L247" s="274"/>
      <c r="M247" s="274"/>
      <c r="N247" s="274"/>
    </row>
    <row r="248" spans="1:14" ht="16.5" customHeight="1" x14ac:dyDescent="0.25">
      <c r="A248" s="272">
        <v>80</v>
      </c>
      <c r="B248" s="24" t="s">
        <v>360</v>
      </c>
      <c r="C248" s="272" t="s">
        <v>14</v>
      </c>
      <c r="D248" s="272" t="s">
        <v>585</v>
      </c>
      <c r="E248" s="276">
        <v>43134</v>
      </c>
      <c r="F248" s="275">
        <v>43104</v>
      </c>
      <c r="G248" s="272" t="s">
        <v>433</v>
      </c>
      <c r="H248" s="272" t="s">
        <v>382</v>
      </c>
      <c r="I248" s="275" t="s">
        <v>383</v>
      </c>
      <c r="J248" s="275" t="s">
        <v>383</v>
      </c>
      <c r="K248" s="272" t="s">
        <v>30</v>
      </c>
      <c r="L248" s="272" t="s">
        <v>51</v>
      </c>
      <c r="M248" s="272" t="s">
        <v>52</v>
      </c>
      <c r="N248" s="272" t="s">
        <v>58</v>
      </c>
    </row>
    <row r="249" spans="1:14" ht="16.5" customHeight="1" x14ac:dyDescent="0.25">
      <c r="A249" s="273"/>
      <c r="B249" s="25" t="s">
        <v>146</v>
      </c>
      <c r="C249" s="273"/>
      <c r="D249" s="273"/>
      <c r="E249" s="276"/>
      <c r="F249" s="276"/>
      <c r="G249" s="273"/>
      <c r="H249" s="273"/>
      <c r="I249" s="276"/>
      <c r="J249" s="276"/>
      <c r="K249" s="273"/>
      <c r="L249" s="273"/>
      <c r="M249" s="273"/>
      <c r="N249" s="273"/>
    </row>
    <row r="250" spans="1:14" ht="16.5" customHeight="1" x14ac:dyDescent="0.25">
      <c r="A250" s="274"/>
      <c r="B250" s="26" t="s">
        <v>147</v>
      </c>
      <c r="C250" s="274"/>
      <c r="D250" s="274"/>
      <c r="E250" s="277"/>
      <c r="F250" s="277"/>
      <c r="G250" s="274"/>
      <c r="H250" s="274"/>
      <c r="I250" s="277"/>
      <c r="J250" s="277"/>
      <c r="K250" s="274"/>
      <c r="L250" s="274"/>
      <c r="M250" s="274"/>
      <c r="N250" s="274"/>
    </row>
    <row r="251" spans="1:14" ht="16.5" customHeight="1" x14ac:dyDescent="0.25">
      <c r="A251" s="272">
        <v>81</v>
      </c>
      <c r="B251" s="116" t="s">
        <v>361</v>
      </c>
      <c r="C251" s="303" t="s">
        <v>14</v>
      </c>
      <c r="D251" s="303" t="s">
        <v>281</v>
      </c>
      <c r="E251" s="304" t="s">
        <v>362</v>
      </c>
      <c r="F251" s="304">
        <v>40547</v>
      </c>
      <c r="G251" s="272" t="s">
        <v>476</v>
      </c>
      <c r="H251" s="303"/>
      <c r="I251" s="304"/>
      <c r="J251" s="304"/>
      <c r="K251" s="158" t="s">
        <v>31</v>
      </c>
      <c r="L251" s="303" t="s">
        <v>51</v>
      </c>
      <c r="M251" s="303" t="s">
        <v>52</v>
      </c>
      <c r="N251" s="311" t="s">
        <v>17</v>
      </c>
    </row>
    <row r="252" spans="1:14" ht="16.5" customHeight="1" x14ac:dyDescent="0.25">
      <c r="A252" s="273"/>
      <c r="B252" s="117" t="s">
        <v>282</v>
      </c>
      <c r="C252" s="299"/>
      <c r="D252" s="299"/>
      <c r="E252" s="301"/>
      <c r="F252" s="301"/>
      <c r="G252" s="273"/>
      <c r="H252" s="299"/>
      <c r="I252" s="301"/>
      <c r="J252" s="301"/>
      <c r="K252" s="152" t="s">
        <v>65</v>
      </c>
      <c r="L252" s="299"/>
      <c r="M252" s="299"/>
      <c r="N252" s="312"/>
    </row>
    <row r="253" spans="1:14" ht="16.5" customHeight="1" x14ac:dyDescent="0.25">
      <c r="A253" s="274"/>
      <c r="B253" s="119" t="s">
        <v>19</v>
      </c>
      <c r="C253" s="300"/>
      <c r="D253" s="300"/>
      <c r="E253" s="302"/>
      <c r="F253" s="302"/>
      <c r="G253" s="274"/>
      <c r="H253" s="300"/>
      <c r="I253" s="302"/>
      <c r="J253" s="302"/>
      <c r="K253" s="144"/>
      <c r="L253" s="300"/>
      <c r="M253" s="300"/>
      <c r="N253" s="313"/>
    </row>
    <row r="254" spans="1:14" ht="16.5" customHeight="1" x14ac:dyDescent="0.25">
      <c r="A254" s="272">
        <v>82</v>
      </c>
      <c r="B254" s="134" t="s">
        <v>314</v>
      </c>
      <c r="C254" s="303" t="s">
        <v>24</v>
      </c>
      <c r="D254" s="303" t="s">
        <v>425</v>
      </c>
      <c r="E254" s="304" t="s">
        <v>356</v>
      </c>
      <c r="F254" s="304">
        <v>41278</v>
      </c>
      <c r="G254" s="272" t="s">
        <v>488</v>
      </c>
      <c r="H254" s="137"/>
      <c r="I254" s="137"/>
      <c r="J254" s="137"/>
      <c r="K254" s="137"/>
      <c r="L254" s="137"/>
      <c r="M254" s="137"/>
      <c r="N254" s="159"/>
    </row>
    <row r="255" spans="1:14" ht="16.5" customHeight="1" x14ac:dyDescent="0.25">
      <c r="A255" s="273"/>
      <c r="B255" s="135" t="s">
        <v>315</v>
      </c>
      <c r="C255" s="299"/>
      <c r="D255" s="299"/>
      <c r="E255" s="301"/>
      <c r="F255" s="301"/>
      <c r="G255" s="273"/>
      <c r="H255" s="145"/>
      <c r="I255" s="145"/>
      <c r="J255" s="145"/>
      <c r="K255" s="145"/>
      <c r="L255" s="145"/>
      <c r="M255" s="145"/>
      <c r="N255" s="160"/>
    </row>
    <row r="256" spans="1:14" ht="16.5" customHeight="1" x14ac:dyDescent="0.25">
      <c r="A256" s="274"/>
      <c r="B256" s="136" t="s">
        <v>424</v>
      </c>
      <c r="C256" s="300"/>
      <c r="D256" s="300"/>
      <c r="E256" s="302"/>
      <c r="F256" s="302"/>
      <c r="G256" s="274"/>
      <c r="H256" s="155"/>
      <c r="I256" s="155"/>
      <c r="J256" s="155"/>
      <c r="K256" s="155"/>
      <c r="L256" s="155"/>
      <c r="M256" s="155"/>
      <c r="N256" s="161"/>
    </row>
    <row r="257" spans="1:14" ht="16.5" customHeight="1" x14ac:dyDescent="0.25">
      <c r="A257" s="272">
        <v>83</v>
      </c>
      <c r="B257" s="122" t="s">
        <v>272</v>
      </c>
      <c r="C257" s="303" t="s">
        <v>11</v>
      </c>
      <c r="D257" s="303" t="s">
        <v>273</v>
      </c>
      <c r="E257" s="304">
        <v>41314</v>
      </c>
      <c r="F257" s="304">
        <v>41284</v>
      </c>
      <c r="G257" s="272" t="s">
        <v>489</v>
      </c>
      <c r="H257" s="303" t="s">
        <v>408</v>
      </c>
      <c r="I257" s="304" t="s">
        <v>409</v>
      </c>
      <c r="J257" s="304" t="s">
        <v>409</v>
      </c>
      <c r="K257" s="158" t="s">
        <v>30</v>
      </c>
      <c r="L257" s="303" t="s">
        <v>57</v>
      </c>
      <c r="M257" s="303" t="s">
        <v>52</v>
      </c>
      <c r="N257" s="311" t="s">
        <v>17</v>
      </c>
    </row>
    <row r="258" spans="1:14" ht="16.5" customHeight="1" x14ac:dyDescent="0.25">
      <c r="A258" s="273"/>
      <c r="B258" s="120" t="s">
        <v>274</v>
      </c>
      <c r="C258" s="299"/>
      <c r="D258" s="299"/>
      <c r="E258" s="301"/>
      <c r="F258" s="301"/>
      <c r="G258" s="273"/>
      <c r="H258" s="299"/>
      <c r="I258" s="301"/>
      <c r="J258" s="301"/>
      <c r="K258" s="143" t="s">
        <v>32</v>
      </c>
      <c r="L258" s="299"/>
      <c r="M258" s="299"/>
      <c r="N258" s="312"/>
    </row>
    <row r="259" spans="1:14" ht="16.5" customHeight="1" x14ac:dyDescent="0.25">
      <c r="A259" s="274"/>
      <c r="B259" s="121" t="s">
        <v>275</v>
      </c>
      <c r="C259" s="300"/>
      <c r="D259" s="300"/>
      <c r="E259" s="302"/>
      <c r="F259" s="302"/>
      <c r="G259" s="274"/>
      <c r="H259" s="300"/>
      <c r="I259" s="302"/>
      <c r="J259" s="302"/>
      <c r="K259" s="144"/>
      <c r="L259" s="300"/>
      <c r="M259" s="300"/>
      <c r="N259" s="313"/>
    </row>
    <row r="260" spans="1:14" ht="16.5" customHeight="1" x14ac:dyDescent="0.25">
      <c r="A260" s="272">
        <v>84</v>
      </c>
      <c r="B260" s="122" t="s">
        <v>276</v>
      </c>
      <c r="C260" s="303" t="s">
        <v>13</v>
      </c>
      <c r="D260" s="303" t="s">
        <v>277</v>
      </c>
      <c r="E260" s="304">
        <v>40254</v>
      </c>
      <c r="F260" s="304">
        <v>40188</v>
      </c>
      <c r="G260" s="272" t="s">
        <v>490</v>
      </c>
      <c r="H260" s="303" t="s">
        <v>278</v>
      </c>
      <c r="I260" s="304">
        <v>40724</v>
      </c>
      <c r="J260" s="304">
        <v>40725</v>
      </c>
      <c r="K260" s="272" t="s">
        <v>30</v>
      </c>
      <c r="L260" s="303" t="s">
        <v>51</v>
      </c>
      <c r="M260" s="303" t="s">
        <v>52</v>
      </c>
      <c r="N260" s="311" t="s">
        <v>17</v>
      </c>
    </row>
    <row r="261" spans="1:14" ht="16.5" customHeight="1" x14ac:dyDescent="0.25">
      <c r="A261" s="273"/>
      <c r="B261" s="120" t="s">
        <v>279</v>
      </c>
      <c r="C261" s="299"/>
      <c r="D261" s="299"/>
      <c r="E261" s="301"/>
      <c r="F261" s="301"/>
      <c r="G261" s="273"/>
      <c r="H261" s="299"/>
      <c r="I261" s="301"/>
      <c r="J261" s="301"/>
      <c r="K261" s="273"/>
      <c r="L261" s="299"/>
      <c r="M261" s="299"/>
      <c r="N261" s="312"/>
    </row>
    <row r="262" spans="1:14" ht="16.5" customHeight="1" x14ac:dyDescent="0.25">
      <c r="A262" s="274"/>
      <c r="B262" s="121" t="s">
        <v>280</v>
      </c>
      <c r="C262" s="300"/>
      <c r="D262" s="300"/>
      <c r="E262" s="302"/>
      <c r="F262" s="302"/>
      <c r="G262" s="274"/>
      <c r="H262" s="300"/>
      <c r="I262" s="302"/>
      <c r="J262" s="302"/>
      <c r="K262" s="274"/>
      <c r="L262" s="300"/>
      <c r="M262" s="300"/>
      <c r="N262" s="313"/>
    </row>
    <row r="263" spans="1:14" ht="16.5" customHeight="1" x14ac:dyDescent="0.25">
      <c r="A263" s="272">
        <v>85</v>
      </c>
      <c r="B263" s="122" t="s">
        <v>283</v>
      </c>
      <c r="C263" s="303" t="s">
        <v>14</v>
      </c>
      <c r="D263" s="303" t="s">
        <v>284</v>
      </c>
      <c r="E263" s="304">
        <v>41162</v>
      </c>
      <c r="F263" s="304">
        <v>40918</v>
      </c>
      <c r="G263" s="272" t="s">
        <v>490</v>
      </c>
      <c r="H263" s="311"/>
      <c r="I263" s="311"/>
      <c r="J263" s="311"/>
      <c r="K263" s="272" t="s">
        <v>31</v>
      </c>
      <c r="L263" s="303" t="s">
        <v>51</v>
      </c>
      <c r="M263" s="303" t="s">
        <v>52</v>
      </c>
      <c r="N263" s="311" t="s">
        <v>17</v>
      </c>
    </row>
    <row r="264" spans="1:14" ht="16.5" customHeight="1" x14ac:dyDescent="0.25">
      <c r="A264" s="273"/>
      <c r="B264" s="120" t="s">
        <v>285</v>
      </c>
      <c r="C264" s="299"/>
      <c r="D264" s="299"/>
      <c r="E264" s="301"/>
      <c r="F264" s="301"/>
      <c r="G264" s="273"/>
      <c r="H264" s="312"/>
      <c r="I264" s="312"/>
      <c r="J264" s="312"/>
      <c r="K264" s="273"/>
      <c r="L264" s="299"/>
      <c r="M264" s="299"/>
      <c r="N264" s="312"/>
    </row>
    <row r="265" spans="1:14" ht="16.5" customHeight="1" x14ac:dyDescent="0.25">
      <c r="A265" s="274"/>
      <c r="B265" s="121" t="s">
        <v>286</v>
      </c>
      <c r="C265" s="300"/>
      <c r="D265" s="300"/>
      <c r="E265" s="302"/>
      <c r="F265" s="302"/>
      <c r="G265" s="274"/>
      <c r="H265" s="313"/>
      <c r="I265" s="313"/>
      <c r="J265" s="313"/>
      <c r="K265" s="274"/>
      <c r="L265" s="300"/>
      <c r="M265" s="300"/>
      <c r="N265" s="313"/>
    </row>
    <row r="266" spans="1:14" ht="18" customHeight="1" x14ac:dyDescent="0.25">
      <c r="A266" s="272">
        <v>86</v>
      </c>
      <c r="B266" s="122" t="s">
        <v>287</v>
      </c>
      <c r="C266" s="303" t="s">
        <v>20</v>
      </c>
      <c r="D266" s="303" t="s">
        <v>149</v>
      </c>
      <c r="E266" s="304" t="s">
        <v>351</v>
      </c>
      <c r="F266" s="304">
        <v>39817</v>
      </c>
      <c r="G266" s="272" t="s">
        <v>363</v>
      </c>
      <c r="H266" s="311"/>
      <c r="I266" s="311"/>
      <c r="J266" s="311"/>
      <c r="K266" s="272" t="s">
        <v>34</v>
      </c>
      <c r="L266" s="303" t="s">
        <v>57</v>
      </c>
      <c r="M266" s="303" t="s">
        <v>52</v>
      </c>
      <c r="N266" s="311" t="s">
        <v>17</v>
      </c>
    </row>
    <row r="267" spans="1:14" ht="16.5" customHeight="1" x14ac:dyDescent="0.25">
      <c r="A267" s="273"/>
      <c r="B267" s="120" t="s">
        <v>288</v>
      </c>
      <c r="C267" s="299"/>
      <c r="D267" s="299"/>
      <c r="E267" s="301"/>
      <c r="F267" s="301"/>
      <c r="G267" s="273"/>
      <c r="H267" s="312"/>
      <c r="I267" s="312"/>
      <c r="J267" s="312"/>
      <c r="K267" s="273"/>
      <c r="L267" s="299"/>
      <c r="M267" s="299"/>
      <c r="N267" s="312"/>
    </row>
    <row r="268" spans="1:14" ht="16.5" customHeight="1" x14ac:dyDescent="0.25">
      <c r="A268" s="274"/>
      <c r="B268" s="121" t="s">
        <v>289</v>
      </c>
      <c r="C268" s="300"/>
      <c r="D268" s="300"/>
      <c r="E268" s="302"/>
      <c r="F268" s="302"/>
      <c r="G268" s="274"/>
      <c r="H268" s="313"/>
      <c r="I268" s="313"/>
      <c r="J268" s="313"/>
      <c r="K268" s="274"/>
      <c r="L268" s="300"/>
      <c r="M268" s="300"/>
      <c r="N268" s="313"/>
    </row>
    <row r="269" spans="1:14" x14ac:dyDescent="0.25">
      <c r="A269" s="215"/>
      <c r="B269" s="43"/>
      <c r="C269" s="44"/>
      <c r="D269" s="44"/>
      <c r="E269" s="45"/>
      <c r="F269" s="45"/>
      <c r="G269" s="43"/>
      <c r="H269" s="43"/>
      <c r="I269" s="46"/>
      <c r="J269" s="46"/>
      <c r="K269" s="43"/>
      <c r="L269" s="43"/>
      <c r="M269" s="43"/>
      <c r="N269" s="43"/>
    </row>
    <row r="270" spans="1:14" x14ac:dyDescent="0.25">
      <c r="A270" s="216"/>
      <c r="C270" s="47"/>
      <c r="H270" s="48"/>
      <c r="I270" s="202" t="s">
        <v>28</v>
      </c>
      <c r="J270" s="202"/>
      <c r="K270" s="202"/>
      <c r="L270" s="202"/>
    </row>
    <row r="271" spans="1:14" x14ac:dyDescent="0.25">
      <c r="A271" s="216"/>
      <c r="C271" s="47"/>
      <c r="I271" s="202" t="s">
        <v>29</v>
      </c>
      <c r="J271" s="202"/>
      <c r="K271" s="202"/>
      <c r="L271" s="202"/>
    </row>
    <row r="272" spans="1:14" x14ac:dyDescent="0.25">
      <c r="C272" s="47"/>
      <c r="I272" s="217"/>
      <c r="J272" s="217"/>
      <c r="K272" s="217"/>
      <c r="L272" s="49"/>
    </row>
    <row r="273" spans="3:12" x14ac:dyDescent="0.25">
      <c r="C273" s="47"/>
      <c r="I273" s="84"/>
      <c r="J273" s="84"/>
      <c r="K273" s="84"/>
      <c r="L273" s="49"/>
    </row>
    <row r="274" spans="3:12" x14ac:dyDescent="0.25">
      <c r="C274" s="47"/>
      <c r="I274" s="217"/>
      <c r="J274" s="217"/>
      <c r="K274" s="217"/>
      <c r="L274" s="49"/>
    </row>
    <row r="275" spans="3:12" x14ac:dyDescent="0.25">
      <c r="C275" s="47"/>
      <c r="I275" s="218" t="s">
        <v>521</v>
      </c>
      <c r="J275" s="218"/>
      <c r="K275" s="218"/>
      <c r="L275" s="218"/>
    </row>
    <row r="276" spans="3:12" x14ac:dyDescent="0.25">
      <c r="C276" s="47"/>
      <c r="I276" s="201" t="s">
        <v>559</v>
      </c>
      <c r="J276" s="201"/>
      <c r="K276" s="201"/>
      <c r="L276" s="201"/>
    </row>
    <row r="277" spans="3:12" x14ac:dyDescent="0.25">
      <c r="C277" s="47"/>
      <c r="I277" s="202" t="s">
        <v>526</v>
      </c>
      <c r="J277" s="202"/>
      <c r="K277" s="202"/>
      <c r="L277" s="202"/>
    </row>
  </sheetData>
  <mergeCells count="1071">
    <mergeCell ref="I275:L275"/>
    <mergeCell ref="I276:L276"/>
    <mergeCell ref="I277:L277"/>
    <mergeCell ref="N266:N268"/>
    <mergeCell ref="A269:A271"/>
    <mergeCell ref="I270:L270"/>
    <mergeCell ref="I271:L271"/>
    <mergeCell ref="I272:K272"/>
    <mergeCell ref="I274:K274"/>
    <mergeCell ref="H266:H268"/>
    <mergeCell ref="I266:I268"/>
    <mergeCell ref="J266:J268"/>
    <mergeCell ref="K266:K268"/>
    <mergeCell ref="L266:L268"/>
    <mergeCell ref="M266:M268"/>
    <mergeCell ref="K263:K265"/>
    <mergeCell ref="L263:L265"/>
    <mergeCell ref="M263:M265"/>
    <mergeCell ref="N263:N265"/>
    <mergeCell ref="A266:A268"/>
    <mergeCell ref="C266:C268"/>
    <mergeCell ref="D266:D268"/>
    <mergeCell ref="E266:E268"/>
    <mergeCell ref="F266:F268"/>
    <mergeCell ref="G266:G268"/>
    <mergeCell ref="N260:N262"/>
    <mergeCell ref="A263:A265"/>
    <mergeCell ref="C263:C265"/>
    <mergeCell ref="D263:D265"/>
    <mergeCell ref="E263:E265"/>
    <mergeCell ref="F263:F265"/>
    <mergeCell ref="G263:G265"/>
    <mergeCell ref="H263:H265"/>
    <mergeCell ref="I263:I265"/>
    <mergeCell ref="J263:J265"/>
    <mergeCell ref="H260:H262"/>
    <mergeCell ref="I260:I262"/>
    <mergeCell ref="J260:J262"/>
    <mergeCell ref="K260:K262"/>
    <mergeCell ref="L260:L262"/>
    <mergeCell ref="M260:M262"/>
    <mergeCell ref="A260:A262"/>
    <mergeCell ref="C260:C262"/>
    <mergeCell ref="D260:D262"/>
    <mergeCell ref="E260:E262"/>
    <mergeCell ref="F260:F262"/>
    <mergeCell ref="G260:G262"/>
    <mergeCell ref="H257:H259"/>
    <mergeCell ref="I257:I259"/>
    <mergeCell ref="J257:J259"/>
    <mergeCell ref="L257:L259"/>
    <mergeCell ref="M257:M259"/>
    <mergeCell ref="N257:N259"/>
    <mergeCell ref="A257:A259"/>
    <mergeCell ref="C257:C259"/>
    <mergeCell ref="D257:D259"/>
    <mergeCell ref="E257:E259"/>
    <mergeCell ref="F257:F259"/>
    <mergeCell ref="G257:G259"/>
    <mergeCell ref="L251:L253"/>
    <mergeCell ref="M251:M253"/>
    <mergeCell ref="N251:N253"/>
    <mergeCell ref="A254:A256"/>
    <mergeCell ref="C254:C256"/>
    <mergeCell ref="D254:D256"/>
    <mergeCell ref="E254:E256"/>
    <mergeCell ref="F254:F256"/>
    <mergeCell ref="G254:G256"/>
    <mergeCell ref="A251:A253"/>
    <mergeCell ref="C251:C253"/>
    <mergeCell ref="D251:D253"/>
    <mergeCell ref="E251:E253"/>
    <mergeCell ref="F251:F253"/>
    <mergeCell ref="G251:G253"/>
    <mergeCell ref="H251:H253"/>
    <mergeCell ref="I251:I253"/>
    <mergeCell ref="J251:J253"/>
    <mergeCell ref="K248:K250"/>
    <mergeCell ref="L248:L250"/>
    <mergeCell ref="M248:M250"/>
    <mergeCell ref="N248:N250"/>
    <mergeCell ref="A248:A250"/>
    <mergeCell ref="C248:C250"/>
    <mergeCell ref="D248:D250"/>
    <mergeCell ref="E248:E250"/>
    <mergeCell ref="F248:F250"/>
    <mergeCell ref="G248:G250"/>
    <mergeCell ref="H248:H250"/>
    <mergeCell ref="I248:I250"/>
    <mergeCell ref="J248:J250"/>
    <mergeCell ref="K245:K247"/>
    <mergeCell ref="L245:L247"/>
    <mergeCell ref="M245:M247"/>
    <mergeCell ref="N245:N247"/>
    <mergeCell ref="N242:N244"/>
    <mergeCell ref="A245:A247"/>
    <mergeCell ref="C245:C247"/>
    <mergeCell ref="D245:D247"/>
    <mergeCell ref="E245:E247"/>
    <mergeCell ref="F245:F247"/>
    <mergeCell ref="G245:G247"/>
    <mergeCell ref="H245:H247"/>
    <mergeCell ref="I245:I247"/>
    <mergeCell ref="J245:J247"/>
    <mergeCell ref="H242:H244"/>
    <mergeCell ref="I242:I244"/>
    <mergeCell ref="J242:J244"/>
    <mergeCell ref="K242:K244"/>
    <mergeCell ref="L242:L244"/>
    <mergeCell ref="M242:M244"/>
    <mergeCell ref="K239:K241"/>
    <mergeCell ref="L239:L241"/>
    <mergeCell ref="M239:M241"/>
    <mergeCell ref="N239:N241"/>
    <mergeCell ref="A242:A244"/>
    <mergeCell ref="C242:C244"/>
    <mergeCell ref="D242:D244"/>
    <mergeCell ref="E242:E244"/>
    <mergeCell ref="F242:F244"/>
    <mergeCell ref="G242:G244"/>
    <mergeCell ref="N236:N238"/>
    <mergeCell ref="A239:A241"/>
    <mergeCell ref="C239:C241"/>
    <mergeCell ref="D239:D241"/>
    <mergeCell ref="E239:E241"/>
    <mergeCell ref="F239:F241"/>
    <mergeCell ref="G239:G241"/>
    <mergeCell ref="H239:H241"/>
    <mergeCell ref="I239:I241"/>
    <mergeCell ref="J239:J241"/>
    <mergeCell ref="H236:H238"/>
    <mergeCell ref="I236:I238"/>
    <mergeCell ref="J236:J238"/>
    <mergeCell ref="K236:K238"/>
    <mergeCell ref="L236:L238"/>
    <mergeCell ref="M236:M238"/>
    <mergeCell ref="A236:A238"/>
    <mergeCell ref="C236:C238"/>
    <mergeCell ref="D236:D238"/>
    <mergeCell ref="E236:E238"/>
    <mergeCell ref="F236:F238"/>
    <mergeCell ref="G236:G238"/>
    <mergeCell ref="G233:G235"/>
    <mergeCell ref="H233:H235"/>
    <mergeCell ref="I233:I235"/>
    <mergeCell ref="J233:J235"/>
    <mergeCell ref="K233:K235"/>
    <mergeCell ref="L233:L235"/>
    <mergeCell ref="J194:J196"/>
    <mergeCell ref="K194:K196"/>
    <mergeCell ref="L194:L196"/>
    <mergeCell ref="N194:N196"/>
    <mergeCell ref="A233:A235"/>
    <mergeCell ref="C233:C235"/>
    <mergeCell ref="D233:D235"/>
    <mergeCell ref="E233:E235"/>
    <mergeCell ref="F233:F235"/>
    <mergeCell ref="M230:M232"/>
    <mergeCell ref="N230:N231"/>
    <mergeCell ref="C194:C196"/>
    <mergeCell ref="D194:D196"/>
    <mergeCell ref="E194:E196"/>
    <mergeCell ref="F194:F196"/>
    <mergeCell ref="G194:G196"/>
    <mergeCell ref="H194:H196"/>
    <mergeCell ref="I194:I196"/>
    <mergeCell ref="G230:G232"/>
    <mergeCell ref="H230:H232"/>
    <mergeCell ref="I230:I232"/>
    <mergeCell ref="J230:J232"/>
    <mergeCell ref="K230:K232"/>
    <mergeCell ref="A221:A223"/>
    <mergeCell ref="L230:L232"/>
    <mergeCell ref="M233:M235"/>
    <mergeCell ref="M194:M196"/>
    <mergeCell ref="I227:I229"/>
    <mergeCell ref="J227:J229"/>
    <mergeCell ref="L227:L229"/>
    <mergeCell ref="M227:M229"/>
    <mergeCell ref="N227:N229"/>
    <mergeCell ref="A230:A232"/>
    <mergeCell ref="C230:C232"/>
    <mergeCell ref="D230:D232"/>
    <mergeCell ref="E230:E232"/>
    <mergeCell ref="F230:F232"/>
    <mergeCell ref="L224:L226"/>
    <mergeCell ref="M224:M226"/>
    <mergeCell ref="N224:N226"/>
    <mergeCell ref="A227:A229"/>
    <mergeCell ref="C227:C229"/>
    <mergeCell ref="D227:D229"/>
    <mergeCell ref="E227:E229"/>
    <mergeCell ref="F227:F229"/>
    <mergeCell ref="G227:G229"/>
    <mergeCell ref="H227:H229"/>
    <mergeCell ref="N218:N220"/>
    <mergeCell ref="A224:A226"/>
    <mergeCell ref="C224:C226"/>
    <mergeCell ref="D224:D226"/>
    <mergeCell ref="E224:E226"/>
    <mergeCell ref="F224:F226"/>
    <mergeCell ref="G224:G226"/>
    <mergeCell ref="H224:H226"/>
    <mergeCell ref="I224:I226"/>
    <mergeCell ref="J224:J226"/>
    <mergeCell ref="H218:H220"/>
    <mergeCell ref="I218:I220"/>
    <mergeCell ref="J218:J220"/>
    <mergeCell ref="K218:K220"/>
    <mergeCell ref="L218:L220"/>
    <mergeCell ref="M218:M220"/>
    <mergeCell ref="K215:K217"/>
    <mergeCell ref="L215:L217"/>
    <mergeCell ref="M215:M217"/>
    <mergeCell ref="N215:N217"/>
    <mergeCell ref="A218:A220"/>
    <mergeCell ref="C218:C220"/>
    <mergeCell ref="D218:D220"/>
    <mergeCell ref="E218:E220"/>
    <mergeCell ref="F218:F220"/>
    <mergeCell ref="G218:G220"/>
    <mergeCell ref="A215:A217"/>
    <mergeCell ref="C215:C217"/>
    <mergeCell ref="D215:D217"/>
    <mergeCell ref="E215:E217"/>
    <mergeCell ref="F215:F217"/>
    <mergeCell ref="G215:G217"/>
    <mergeCell ref="H215:H217"/>
    <mergeCell ref="I215:I217"/>
    <mergeCell ref="J215:J217"/>
    <mergeCell ref="K212:K214"/>
    <mergeCell ref="L212:L214"/>
    <mergeCell ref="M212:M214"/>
    <mergeCell ref="N212:N214"/>
    <mergeCell ref="N209:N211"/>
    <mergeCell ref="A212:A214"/>
    <mergeCell ref="C212:C214"/>
    <mergeCell ref="D212:D214"/>
    <mergeCell ref="E212:E214"/>
    <mergeCell ref="F212:F214"/>
    <mergeCell ref="G212:G214"/>
    <mergeCell ref="H212:H214"/>
    <mergeCell ref="I212:I214"/>
    <mergeCell ref="J212:J214"/>
    <mergeCell ref="H209:H211"/>
    <mergeCell ref="I209:I211"/>
    <mergeCell ref="J209:J211"/>
    <mergeCell ref="K209:K211"/>
    <mergeCell ref="L209:L211"/>
    <mergeCell ref="M209:M211"/>
    <mergeCell ref="K206:K208"/>
    <mergeCell ref="L206:L208"/>
    <mergeCell ref="M206:M208"/>
    <mergeCell ref="N206:N208"/>
    <mergeCell ref="A209:A211"/>
    <mergeCell ref="C209:C211"/>
    <mergeCell ref="D209:D211"/>
    <mergeCell ref="E209:E211"/>
    <mergeCell ref="F209:F211"/>
    <mergeCell ref="G209:G211"/>
    <mergeCell ref="N203:N205"/>
    <mergeCell ref="A206:A208"/>
    <mergeCell ref="C206:C208"/>
    <mergeCell ref="D206:D208"/>
    <mergeCell ref="E206:E208"/>
    <mergeCell ref="F206:F208"/>
    <mergeCell ref="G206:G208"/>
    <mergeCell ref="H206:H208"/>
    <mergeCell ref="I206:I208"/>
    <mergeCell ref="J206:J208"/>
    <mergeCell ref="H203:H205"/>
    <mergeCell ref="I203:I205"/>
    <mergeCell ref="J203:J205"/>
    <mergeCell ref="K203:K205"/>
    <mergeCell ref="L203:L205"/>
    <mergeCell ref="M203:M205"/>
    <mergeCell ref="A203:A205"/>
    <mergeCell ref="C203:C205"/>
    <mergeCell ref="D203:D205"/>
    <mergeCell ref="E203:E205"/>
    <mergeCell ref="F203:F205"/>
    <mergeCell ref="G203:G205"/>
    <mergeCell ref="G176:G178"/>
    <mergeCell ref="H176:H178"/>
    <mergeCell ref="I176:I178"/>
    <mergeCell ref="H200:H202"/>
    <mergeCell ref="I200:I202"/>
    <mergeCell ref="J200:J202"/>
    <mergeCell ref="L200:L202"/>
    <mergeCell ref="M200:M202"/>
    <mergeCell ref="N200:N202"/>
    <mergeCell ref="K191:K193"/>
    <mergeCell ref="L191:L193"/>
    <mergeCell ref="M191:M193"/>
    <mergeCell ref="N191:N193"/>
    <mergeCell ref="A200:A202"/>
    <mergeCell ref="C200:C202"/>
    <mergeCell ref="D200:D202"/>
    <mergeCell ref="E200:E202"/>
    <mergeCell ref="F200:F202"/>
    <mergeCell ref="G200:G202"/>
    <mergeCell ref="N188:N190"/>
    <mergeCell ref="A191:A193"/>
    <mergeCell ref="C191:C193"/>
    <mergeCell ref="D191:D193"/>
    <mergeCell ref="E191:E193"/>
    <mergeCell ref="F191:F193"/>
    <mergeCell ref="G191:G193"/>
    <mergeCell ref="H191:H193"/>
    <mergeCell ref="I191:I193"/>
    <mergeCell ref="J191:J193"/>
    <mergeCell ref="H188:H190"/>
    <mergeCell ref="I188:I190"/>
    <mergeCell ref="J188:J190"/>
    <mergeCell ref="A179:A181"/>
    <mergeCell ref="C179:C181"/>
    <mergeCell ref="D179:D181"/>
    <mergeCell ref="E179:E181"/>
    <mergeCell ref="F179:F181"/>
    <mergeCell ref="G179:G181"/>
    <mergeCell ref="A188:A190"/>
    <mergeCell ref="C188:C190"/>
    <mergeCell ref="D188:D190"/>
    <mergeCell ref="E188:E190"/>
    <mergeCell ref="F188:F190"/>
    <mergeCell ref="H185:H187"/>
    <mergeCell ref="I185:I187"/>
    <mergeCell ref="J185:J187"/>
    <mergeCell ref="L185:L187"/>
    <mergeCell ref="M185:M187"/>
    <mergeCell ref="N185:N187"/>
    <mergeCell ref="K182:K184"/>
    <mergeCell ref="L182:L184"/>
    <mergeCell ref="M182:M184"/>
    <mergeCell ref="N182:N184"/>
    <mergeCell ref="A185:A187"/>
    <mergeCell ref="C185:C187"/>
    <mergeCell ref="D185:D187"/>
    <mergeCell ref="E185:E187"/>
    <mergeCell ref="F185:F187"/>
    <mergeCell ref="G185:G187"/>
    <mergeCell ref="K188:K190"/>
    <mergeCell ref="L188:L190"/>
    <mergeCell ref="M188:M190"/>
    <mergeCell ref="J176:J178"/>
    <mergeCell ref="G173:G175"/>
    <mergeCell ref="H173:H175"/>
    <mergeCell ref="I173:I175"/>
    <mergeCell ref="J173:J175"/>
    <mergeCell ref="L173:L175"/>
    <mergeCell ref="M173:M175"/>
    <mergeCell ref="A173:A175"/>
    <mergeCell ref="C173:C175"/>
    <mergeCell ref="D173:D175"/>
    <mergeCell ref="E173:E175"/>
    <mergeCell ref="F173:F175"/>
    <mergeCell ref="N179:N181"/>
    <mergeCell ref="A182:A184"/>
    <mergeCell ref="C182:C184"/>
    <mergeCell ref="D182:D184"/>
    <mergeCell ref="E182:E184"/>
    <mergeCell ref="F182:F184"/>
    <mergeCell ref="G182:G184"/>
    <mergeCell ref="H182:H184"/>
    <mergeCell ref="I182:I184"/>
    <mergeCell ref="J182:J184"/>
    <mergeCell ref="H179:H181"/>
    <mergeCell ref="I179:I181"/>
    <mergeCell ref="J179:J181"/>
    <mergeCell ref="K179:K181"/>
    <mergeCell ref="L179:L181"/>
    <mergeCell ref="M179:M181"/>
    <mergeCell ref="K176:K178"/>
    <mergeCell ref="L176:L178"/>
    <mergeCell ref="M176:M178"/>
    <mergeCell ref="N176:N178"/>
    <mergeCell ref="N170:N172"/>
    <mergeCell ref="C197:C199"/>
    <mergeCell ref="D197:D199"/>
    <mergeCell ref="E197:E199"/>
    <mergeCell ref="F197:F199"/>
    <mergeCell ref="K197:K199"/>
    <mergeCell ref="L197:L199"/>
    <mergeCell ref="M197:M199"/>
    <mergeCell ref="H170:H172"/>
    <mergeCell ref="I170:I172"/>
    <mergeCell ref="J170:J172"/>
    <mergeCell ref="K170:K172"/>
    <mergeCell ref="L170:L172"/>
    <mergeCell ref="M170:M172"/>
    <mergeCell ref="A167:A169"/>
    <mergeCell ref="C167:C169"/>
    <mergeCell ref="D167:D169"/>
    <mergeCell ref="E167:E169"/>
    <mergeCell ref="F167:F169"/>
    <mergeCell ref="A170:A172"/>
    <mergeCell ref="C170:C172"/>
    <mergeCell ref="D170:D172"/>
    <mergeCell ref="E170:E172"/>
    <mergeCell ref="F170:F172"/>
    <mergeCell ref="A194:A196"/>
    <mergeCell ref="A197:A199"/>
    <mergeCell ref="N173:N175"/>
    <mergeCell ref="A176:A178"/>
    <mergeCell ref="C176:C178"/>
    <mergeCell ref="D176:D178"/>
    <mergeCell ref="E176:E178"/>
    <mergeCell ref="F176:F178"/>
    <mergeCell ref="I164:I166"/>
    <mergeCell ref="J164:J166"/>
    <mergeCell ref="K164:K166"/>
    <mergeCell ref="L164:L166"/>
    <mergeCell ref="M164:M166"/>
    <mergeCell ref="N164:N166"/>
    <mergeCell ref="A164:A166"/>
    <mergeCell ref="C164:C166"/>
    <mergeCell ref="D164:D166"/>
    <mergeCell ref="E164:E166"/>
    <mergeCell ref="F164:F166"/>
    <mergeCell ref="H164:H166"/>
    <mergeCell ref="I161:I163"/>
    <mergeCell ref="J161:J163"/>
    <mergeCell ref="K161:K163"/>
    <mergeCell ref="L161:L163"/>
    <mergeCell ref="M161:M163"/>
    <mergeCell ref="N161:N163"/>
    <mergeCell ref="G164:G166"/>
    <mergeCell ref="K158:K160"/>
    <mergeCell ref="L158:L160"/>
    <mergeCell ref="M158:M160"/>
    <mergeCell ref="N158:N160"/>
    <mergeCell ref="A161:A163"/>
    <mergeCell ref="C161:C163"/>
    <mergeCell ref="D161:D163"/>
    <mergeCell ref="E161:E163"/>
    <mergeCell ref="F161:F163"/>
    <mergeCell ref="H161:H163"/>
    <mergeCell ref="N155:N157"/>
    <mergeCell ref="A158:A160"/>
    <mergeCell ref="C158:C160"/>
    <mergeCell ref="D158:D160"/>
    <mergeCell ref="E158:E160"/>
    <mergeCell ref="F158:F160"/>
    <mergeCell ref="G158:G160"/>
    <mergeCell ref="H158:H160"/>
    <mergeCell ref="I158:I160"/>
    <mergeCell ref="J158:J160"/>
    <mergeCell ref="H155:H157"/>
    <mergeCell ref="I155:I157"/>
    <mergeCell ref="J155:J157"/>
    <mergeCell ref="K155:K157"/>
    <mergeCell ref="L155:L157"/>
    <mergeCell ref="M155:M157"/>
    <mergeCell ref="G161:G163"/>
    <mergeCell ref="K152:K154"/>
    <mergeCell ref="L152:L154"/>
    <mergeCell ref="M152:M154"/>
    <mergeCell ref="N152:N154"/>
    <mergeCell ref="A155:A157"/>
    <mergeCell ref="C155:C157"/>
    <mergeCell ref="D155:D157"/>
    <mergeCell ref="E155:E157"/>
    <mergeCell ref="F155:F157"/>
    <mergeCell ref="G155:G157"/>
    <mergeCell ref="N149:N151"/>
    <mergeCell ref="A152:A154"/>
    <mergeCell ref="C152:C154"/>
    <mergeCell ref="D152:D154"/>
    <mergeCell ref="E152:E154"/>
    <mergeCell ref="F152:F154"/>
    <mergeCell ref="G152:G154"/>
    <mergeCell ref="H152:H154"/>
    <mergeCell ref="I152:I154"/>
    <mergeCell ref="J152:J154"/>
    <mergeCell ref="H149:H151"/>
    <mergeCell ref="I149:I151"/>
    <mergeCell ref="J149:J151"/>
    <mergeCell ref="K149:K151"/>
    <mergeCell ref="L149:L151"/>
    <mergeCell ref="M149:M151"/>
    <mergeCell ref="J146:J148"/>
    <mergeCell ref="L146:L148"/>
    <mergeCell ref="M146:M148"/>
    <mergeCell ref="N146:N148"/>
    <mergeCell ref="A149:A151"/>
    <mergeCell ref="C149:C151"/>
    <mergeCell ref="D149:D151"/>
    <mergeCell ref="E149:E151"/>
    <mergeCell ref="F149:F151"/>
    <mergeCell ref="G149:G151"/>
    <mergeCell ref="M143:M145"/>
    <mergeCell ref="N143:N145"/>
    <mergeCell ref="A146:A148"/>
    <mergeCell ref="C146:C148"/>
    <mergeCell ref="D146:D148"/>
    <mergeCell ref="E146:E148"/>
    <mergeCell ref="F146:F148"/>
    <mergeCell ref="G146:G148"/>
    <mergeCell ref="H146:H148"/>
    <mergeCell ref="I146:I148"/>
    <mergeCell ref="G143:G145"/>
    <mergeCell ref="H143:H145"/>
    <mergeCell ref="I143:I145"/>
    <mergeCell ref="J143:J145"/>
    <mergeCell ref="K143:K145"/>
    <mergeCell ref="L143:L145"/>
    <mergeCell ref="I140:I142"/>
    <mergeCell ref="J140:J142"/>
    <mergeCell ref="K140:K142"/>
    <mergeCell ref="L140:L142"/>
    <mergeCell ref="M140:M142"/>
    <mergeCell ref="A143:A145"/>
    <mergeCell ref="C143:C145"/>
    <mergeCell ref="D143:D145"/>
    <mergeCell ref="E143:E145"/>
    <mergeCell ref="F143:F145"/>
    <mergeCell ref="L137:L139"/>
    <mergeCell ref="M137:M139"/>
    <mergeCell ref="N137:N139"/>
    <mergeCell ref="A140:A142"/>
    <mergeCell ref="C140:C142"/>
    <mergeCell ref="D140:D142"/>
    <mergeCell ref="E140:E142"/>
    <mergeCell ref="F140:F142"/>
    <mergeCell ref="G140:G142"/>
    <mergeCell ref="H140:H142"/>
    <mergeCell ref="N134:N136"/>
    <mergeCell ref="A137:A139"/>
    <mergeCell ref="C137:C139"/>
    <mergeCell ref="D137:D139"/>
    <mergeCell ref="E137:E139"/>
    <mergeCell ref="F137:F139"/>
    <mergeCell ref="G137:G139"/>
    <mergeCell ref="H137:H139"/>
    <mergeCell ref="I137:I139"/>
    <mergeCell ref="J137:J139"/>
    <mergeCell ref="N131:N133"/>
    <mergeCell ref="A134:A136"/>
    <mergeCell ref="C134:C136"/>
    <mergeCell ref="D134:D136"/>
    <mergeCell ref="E134:E136"/>
    <mergeCell ref="F134:F136"/>
    <mergeCell ref="G134:G136"/>
    <mergeCell ref="K134:K136"/>
    <mergeCell ref="L134:L136"/>
    <mergeCell ref="M134:M136"/>
    <mergeCell ref="H131:H133"/>
    <mergeCell ref="I131:I133"/>
    <mergeCell ref="J131:J133"/>
    <mergeCell ref="K131:K133"/>
    <mergeCell ref="L131:L133"/>
    <mergeCell ref="M131:M133"/>
    <mergeCell ref="K128:K130"/>
    <mergeCell ref="L128:L130"/>
    <mergeCell ref="M128:M130"/>
    <mergeCell ref="N128:N130"/>
    <mergeCell ref="A131:A133"/>
    <mergeCell ref="C131:C133"/>
    <mergeCell ref="D131:D133"/>
    <mergeCell ref="E131:E133"/>
    <mergeCell ref="F131:F133"/>
    <mergeCell ref="G131:G133"/>
    <mergeCell ref="N125:N127"/>
    <mergeCell ref="A128:A130"/>
    <mergeCell ref="C128:C130"/>
    <mergeCell ref="D128:D130"/>
    <mergeCell ref="E128:E130"/>
    <mergeCell ref="F128:F130"/>
    <mergeCell ref="G128:G130"/>
    <mergeCell ref="H128:H130"/>
    <mergeCell ref="I128:I130"/>
    <mergeCell ref="J128:J130"/>
    <mergeCell ref="H125:H127"/>
    <mergeCell ref="I125:I127"/>
    <mergeCell ref="J125:J127"/>
    <mergeCell ref="K125:K127"/>
    <mergeCell ref="L125:L127"/>
    <mergeCell ref="M125:M127"/>
    <mergeCell ref="K122:K124"/>
    <mergeCell ref="L122:L124"/>
    <mergeCell ref="M122:M124"/>
    <mergeCell ref="N122:N124"/>
    <mergeCell ref="A125:A127"/>
    <mergeCell ref="C125:C127"/>
    <mergeCell ref="D125:D127"/>
    <mergeCell ref="E125:E127"/>
    <mergeCell ref="F125:F127"/>
    <mergeCell ref="G125:G127"/>
    <mergeCell ref="A122:A124"/>
    <mergeCell ref="C122:C124"/>
    <mergeCell ref="D122:D124"/>
    <mergeCell ref="E122:E124"/>
    <mergeCell ref="F122:F124"/>
    <mergeCell ref="G122:G124"/>
    <mergeCell ref="I119:I121"/>
    <mergeCell ref="J119:J121"/>
    <mergeCell ref="K119:K121"/>
    <mergeCell ref="L119:L121"/>
    <mergeCell ref="M119:M121"/>
    <mergeCell ref="N119:N121"/>
    <mergeCell ref="K116:K118"/>
    <mergeCell ref="L116:L118"/>
    <mergeCell ref="M116:M118"/>
    <mergeCell ref="A119:A121"/>
    <mergeCell ref="C119:C121"/>
    <mergeCell ref="D119:D121"/>
    <mergeCell ref="E119:E121"/>
    <mergeCell ref="F119:F121"/>
    <mergeCell ref="G119:G121"/>
    <mergeCell ref="H119:H121"/>
    <mergeCell ref="A116:A118"/>
    <mergeCell ref="C116:C118"/>
    <mergeCell ref="D116:D118"/>
    <mergeCell ref="E116:E118"/>
    <mergeCell ref="F116:F118"/>
    <mergeCell ref="G116:G118"/>
    <mergeCell ref="M113:M115"/>
    <mergeCell ref="N113:N115"/>
    <mergeCell ref="O113:O115"/>
    <mergeCell ref="P113:P115"/>
    <mergeCell ref="Q113:Q115"/>
    <mergeCell ref="R113:R115"/>
    <mergeCell ref="G113:G115"/>
    <mergeCell ref="H113:H115"/>
    <mergeCell ref="I113:I115"/>
    <mergeCell ref="J113:J115"/>
    <mergeCell ref="K113:K115"/>
    <mergeCell ref="L113:L115"/>
    <mergeCell ref="I110:I112"/>
    <mergeCell ref="J110:J112"/>
    <mergeCell ref="K110:K112"/>
    <mergeCell ref="L110:L112"/>
    <mergeCell ref="M110:M112"/>
    <mergeCell ref="A113:A115"/>
    <mergeCell ref="C113:C115"/>
    <mergeCell ref="D113:D115"/>
    <mergeCell ref="E113:E115"/>
    <mergeCell ref="F113:F115"/>
    <mergeCell ref="L107:L109"/>
    <mergeCell ref="M107:M109"/>
    <mergeCell ref="N107:N109"/>
    <mergeCell ref="A110:A112"/>
    <mergeCell ref="C110:C112"/>
    <mergeCell ref="D110:D112"/>
    <mergeCell ref="E110:E112"/>
    <mergeCell ref="F110:F112"/>
    <mergeCell ref="G110:G112"/>
    <mergeCell ref="H110:H112"/>
    <mergeCell ref="N104:N106"/>
    <mergeCell ref="A107:A109"/>
    <mergeCell ref="C107:C109"/>
    <mergeCell ref="D107:D109"/>
    <mergeCell ref="E107:E109"/>
    <mergeCell ref="F107:F109"/>
    <mergeCell ref="G107:G109"/>
    <mergeCell ref="H107:H109"/>
    <mergeCell ref="I107:I109"/>
    <mergeCell ref="J107:J109"/>
    <mergeCell ref="H104:H106"/>
    <mergeCell ref="I104:I106"/>
    <mergeCell ref="J104:J106"/>
    <mergeCell ref="K104:K106"/>
    <mergeCell ref="L104:L106"/>
    <mergeCell ref="M104:M106"/>
    <mergeCell ref="K101:K103"/>
    <mergeCell ref="L101:L103"/>
    <mergeCell ref="M101:M103"/>
    <mergeCell ref="N101:N103"/>
    <mergeCell ref="A104:A106"/>
    <mergeCell ref="C104:C106"/>
    <mergeCell ref="D104:D106"/>
    <mergeCell ref="E104:E106"/>
    <mergeCell ref="F104:F106"/>
    <mergeCell ref="G104:G106"/>
    <mergeCell ref="A101:A103"/>
    <mergeCell ref="C101:C103"/>
    <mergeCell ref="D101:D103"/>
    <mergeCell ref="E101:E103"/>
    <mergeCell ref="F101:F103"/>
    <mergeCell ref="G101:G103"/>
    <mergeCell ref="H101:H103"/>
    <mergeCell ref="I101:I103"/>
    <mergeCell ref="J101:J103"/>
    <mergeCell ref="K98:K100"/>
    <mergeCell ref="L98:L100"/>
    <mergeCell ref="M98:M100"/>
    <mergeCell ref="N98:N100"/>
    <mergeCell ref="N95:N97"/>
    <mergeCell ref="A98:A100"/>
    <mergeCell ref="C98:C100"/>
    <mergeCell ref="D98:D100"/>
    <mergeCell ref="E98:E100"/>
    <mergeCell ref="F98:F100"/>
    <mergeCell ref="G98:G100"/>
    <mergeCell ref="H98:H100"/>
    <mergeCell ref="I98:I100"/>
    <mergeCell ref="J98:J100"/>
    <mergeCell ref="H95:H97"/>
    <mergeCell ref="I95:I97"/>
    <mergeCell ref="J95:J97"/>
    <mergeCell ref="K95:K97"/>
    <mergeCell ref="L95:L97"/>
    <mergeCell ref="M95:M97"/>
    <mergeCell ref="K92:K94"/>
    <mergeCell ref="L92:L94"/>
    <mergeCell ref="M92:M94"/>
    <mergeCell ref="N92:N94"/>
    <mergeCell ref="A95:A97"/>
    <mergeCell ref="C95:C97"/>
    <mergeCell ref="D95:D97"/>
    <mergeCell ref="E95:E97"/>
    <mergeCell ref="F95:F97"/>
    <mergeCell ref="G95:G97"/>
    <mergeCell ref="N89:N91"/>
    <mergeCell ref="A92:A94"/>
    <mergeCell ref="C92:C94"/>
    <mergeCell ref="D92:D94"/>
    <mergeCell ref="E92:E94"/>
    <mergeCell ref="F92:F94"/>
    <mergeCell ref="G92:G94"/>
    <mergeCell ref="H92:H94"/>
    <mergeCell ref="I92:I94"/>
    <mergeCell ref="J92:J94"/>
    <mergeCell ref="G89:G91"/>
    <mergeCell ref="H89:H91"/>
    <mergeCell ref="I89:I91"/>
    <mergeCell ref="J89:J91"/>
    <mergeCell ref="L89:L91"/>
    <mergeCell ref="M89:M91"/>
    <mergeCell ref="J86:J88"/>
    <mergeCell ref="K86:K88"/>
    <mergeCell ref="L86:L88"/>
    <mergeCell ref="M86:M88"/>
    <mergeCell ref="A89:A91"/>
    <mergeCell ref="C89:C91"/>
    <mergeCell ref="D89:D91"/>
    <mergeCell ref="E89:E91"/>
    <mergeCell ref="F89:F91"/>
    <mergeCell ref="L83:L85"/>
    <mergeCell ref="M83:M85"/>
    <mergeCell ref="N83:N85"/>
    <mergeCell ref="A86:A88"/>
    <mergeCell ref="C86:C88"/>
    <mergeCell ref="D86:D88"/>
    <mergeCell ref="E86:E88"/>
    <mergeCell ref="F86:F88"/>
    <mergeCell ref="G86:G88"/>
    <mergeCell ref="H86:H88"/>
    <mergeCell ref="N80:N82"/>
    <mergeCell ref="A83:A85"/>
    <mergeCell ref="C83:C85"/>
    <mergeCell ref="D83:D85"/>
    <mergeCell ref="E83:E85"/>
    <mergeCell ref="F83:F85"/>
    <mergeCell ref="G83:G85"/>
    <mergeCell ref="H83:H85"/>
    <mergeCell ref="I83:I85"/>
    <mergeCell ref="J83:J85"/>
    <mergeCell ref="H80:H82"/>
    <mergeCell ref="I80:I82"/>
    <mergeCell ref="J80:J82"/>
    <mergeCell ref="K80:K82"/>
    <mergeCell ref="L80:L82"/>
    <mergeCell ref="M80:M82"/>
    <mergeCell ref="K77:K79"/>
    <mergeCell ref="L77:L79"/>
    <mergeCell ref="M77:M79"/>
    <mergeCell ref="N77:N79"/>
    <mergeCell ref="A80:A82"/>
    <mergeCell ref="C80:C82"/>
    <mergeCell ref="D80:D82"/>
    <mergeCell ref="E80:E82"/>
    <mergeCell ref="F80:F82"/>
    <mergeCell ref="G80:G82"/>
    <mergeCell ref="N71:N73"/>
    <mergeCell ref="A77:A79"/>
    <mergeCell ref="C77:C79"/>
    <mergeCell ref="D77:D79"/>
    <mergeCell ref="E77:E79"/>
    <mergeCell ref="F77:F79"/>
    <mergeCell ref="G77:G79"/>
    <mergeCell ref="H77:H79"/>
    <mergeCell ref="I77:I79"/>
    <mergeCell ref="J77:J79"/>
    <mergeCell ref="H71:H73"/>
    <mergeCell ref="I71:I73"/>
    <mergeCell ref="J71:J73"/>
    <mergeCell ref="K71:K73"/>
    <mergeCell ref="L71:L73"/>
    <mergeCell ref="M71:M73"/>
    <mergeCell ref="K68:K70"/>
    <mergeCell ref="L68:L70"/>
    <mergeCell ref="M68:M70"/>
    <mergeCell ref="N68:N70"/>
    <mergeCell ref="A71:A73"/>
    <mergeCell ref="C71:C73"/>
    <mergeCell ref="D71:D73"/>
    <mergeCell ref="E71:E73"/>
    <mergeCell ref="F71:F73"/>
    <mergeCell ref="G71:G73"/>
    <mergeCell ref="G74:G76"/>
    <mergeCell ref="A74:A76"/>
    <mergeCell ref="N65:N67"/>
    <mergeCell ref="A68:A70"/>
    <mergeCell ref="C68:C70"/>
    <mergeCell ref="D68:D70"/>
    <mergeCell ref="E68:E70"/>
    <mergeCell ref="F68:F70"/>
    <mergeCell ref="G68:G70"/>
    <mergeCell ref="H68:H70"/>
    <mergeCell ref="I68:I70"/>
    <mergeCell ref="J68:J70"/>
    <mergeCell ref="H65:H67"/>
    <mergeCell ref="I65:I67"/>
    <mergeCell ref="J65:J67"/>
    <mergeCell ref="K65:K67"/>
    <mergeCell ref="L65:L67"/>
    <mergeCell ref="M65:M67"/>
    <mergeCell ref="K62:K64"/>
    <mergeCell ref="L62:L64"/>
    <mergeCell ref="M62:M64"/>
    <mergeCell ref="N62:N64"/>
    <mergeCell ref="A65:A67"/>
    <mergeCell ref="C65:C67"/>
    <mergeCell ref="D65:D67"/>
    <mergeCell ref="E65:E67"/>
    <mergeCell ref="F65:F67"/>
    <mergeCell ref="G65:G67"/>
    <mergeCell ref="N59:N61"/>
    <mergeCell ref="A62:A64"/>
    <mergeCell ref="C62:C64"/>
    <mergeCell ref="D62:D64"/>
    <mergeCell ref="E62:E64"/>
    <mergeCell ref="F62:F64"/>
    <mergeCell ref="G62:G64"/>
    <mergeCell ref="H62:H64"/>
    <mergeCell ref="I62:I64"/>
    <mergeCell ref="J62:J64"/>
    <mergeCell ref="H59:H61"/>
    <mergeCell ref="I59:I61"/>
    <mergeCell ref="J59:J61"/>
    <mergeCell ref="K59:K61"/>
    <mergeCell ref="L59:L61"/>
    <mergeCell ref="M59:M61"/>
    <mergeCell ref="K56:K58"/>
    <mergeCell ref="L56:L58"/>
    <mergeCell ref="M56:M58"/>
    <mergeCell ref="N56:N58"/>
    <mergeCell ref="A59:A61"/>
    <mergeCell ref="C59:C61"/>
    <mergeCell ref="D59:D61"/>
    <mergeCell ref="E59:E61"/>
    <mergeCell ref="F59:F61"/>
    <mergeCell ref="G59:G61"/>
    <mergeCell ref="N53:N55"/>
    <mergeCell ref="A56:A58"/>
    <mergeCell ref="C56:C58"/>
    <mergeCell ref="D56:D58"/>
    <mergeCell ref="E56:E58"/>
    <mergeCell ref="F56:F58"/>
    <mergeCell ref="G56:G58"/>
    <mergeCell ref="H56:H58"/>
    <mergeCell ref="I56:I58"/>
    <mergeCell ref="J56:J58"/>
    <mergeCell ref="H53:H55"/>
    <mergeCell ref="I53:I55"/>
    <mergeCell ref="J53:J55"/>
    <mergeCell ref="K53:K55"/>
    <mergeCell ref="L53:L55"/>
    <mergeCell ref="M53:M55"/>
    <mergeCell ref="A53:A55"/>
    <mergeCell ref="C53:C55"/>
    <mergeCell ref="D53:D55"/>
    <mergeCell ref="E53:E55"/>
    <mergeCell ref="F53:F55"/>
    <mergeCell ref="G53:G55"/>
    <mergeCell ref="N47:N49"/>
    <mergeCell ref="A50:A52"/>
    <mergeCell ref="C50:C52"/>
    <mergeCell ref="D50:D52"/>
    <mergeCell ref="E50:E52"/>
    <mergeCell ref="F50:F52"/>
    <mergeCell ref="G50:G52"/>
    <mergeCell ref="N44:N46"/>
    <mergeCell ref="A47:A49"/>
    <mergeCell ref="C47:C49"/>
    <mergeCell ref="D47:D49"/>
    <mergeCell ref="E47:E49"/>
    <mergeCell ref="F47:F49"/>
    <mergeCell ref="G47:G49"/>
    <mergeCell ref="H47:H49"/>
    <mergeCell ref="I47:I49"/>
    <mergeCell ref="J47:J49"/>
    <mergeCell ref="H44:H46"/>
    <mergeCell ref="I44:I46"/>
    <mergeCell ref="J44:J46"/>
    <mergeCell ref="K44:K46"/>
    <mergeCell ref="L44:L46"/>
    <mergeCell ref="M44:M46"/>
    <mergeCell ref="E29:E31"/>
    <mergeCell ref="F29:F31"/>
    <mergeCell ref="G29:G31"/>
    <mergeCell ref="H29:H31"/>
    <mergeCell ref="I29:I31"/>
    <mergeCell ref="K41:K43"/>
    <mergeCell ref="L41:L43"/>
    <mergeCell ref="M41:M43"/>
    <mergeCell ref="N41:N43"/>
    <mergeCell ref="A44:A46"/>
    <mergeCell ref="C44:C46"/>
    <mergeCell ref="D44:D46"/>
    <mergeCell ref="E44:E46"/>
    <mergeCell ref="F44:F46"/>
    <mergeCell ref="G44:G46"/>
    <mergeCell ref="N38:N40"/>
    <mergeCell ref="A41:A43"/>
    <mergeCell ref="C41:C43"/>
    <mergeCell ref="D41:D43"/>
    <mergeCell ref="E41:E43"/>
    <mergeCell ref="F41:F43"/>
    <mergeCell ref="G41:G43"/>
    <mergeCell ref="H41:H43"/>
    <mergeCell ref="I41:I43"/>
    <mergeCell ref="J41:J43"/>
    <mergeCell ref="H38:H40"/>
    <mergeCell ref="I38:I40"/>
    <mergeCell ref="J38:J40"/>
    <mergeCell ref="K38:K40"/>
    <mergeCell ref="L38:L40"/>
    <mergeCell ref="M38:M40"/>
    <mergeCell ref="A38:A40"/>
    <mergeCell ref="J23:J25"/>
    <mergeCell ref="K23:K25"/>
    <mergeCell ref="L23:L25"/>
    <mergeCell ref="M23:M25"/>
    <mergeCell ref="N23:N25"/>
    <mergeCell ref="A23:A25"/>
    <mergeCell ref="C23:C25"/>
    <mergeCell ref="D23:D25"/>
    <mergeCell ref="E23:E25"/>
    <mergeCell ref="F23:F25"/>
    <mergeCell ref="G23:G25"/>
    <mergeCell ref="H23:H25"/>
    <mergeCell ref="I23:I25"/>
    <mergeCell ref="A35:A37"/>
    <mergeCell ref="C35:C37"/>
    <mergeCell ref="G35:G37"/>
    <mergeCell ref="H35:H37"/>
    <mergeCell ref="I35:I37"/>
    <mergeCell ref="J35:J37"/>
    <mergeCell ref="J29:J31"/>
    <mergeCell ref="K29:K31"/>
    <mergeCell ref="L29:L31"/>
    <mergeCell ref="M29:M31"/>
    <mergeCell ref="N29:N31"/>
    <mergeCell ref="A32:A34"/>
    <mergeCell ref="C32:C34"/>
    <mergeCell ref="D32:D34"/>
    <mergeCell ref="E32:E34"/>
    <mergeCell ref="G32:G34"/>
    <mergeCell ref="A29:A31"/>
    <mergeCell ref="C29:C31"/>
    <mergeCell ref="D29:D31"/>
    <mergeCell ref="J20:J22"/>
    <mergeCell ref="K20:K22"/>
    <mergeCell ref="L20:L22"/>
    <mergeCell ref="M20:M22"/>
    <mergeCell ref="N20:N22"/>
    <mergeCell ref="M17:M19"/>
    <mergeCell ref="N17:N19"/>
    <mergeCell ref="A20:A22"/>
    <mergeCell ref="C20:C22"/>
    <mergeCell ref="D20:D22"/>
    <mergeCell ref="E20:E22"/>
    <mergeCell ref="F20:F22"/>
    <mergeCell ref="G20:G22"/>
    <mergeCell ref="H20:H22"/>
    <mergeCell ref="I20:I22"/>
    <mergeCell ref="G17:G19"/>
    <mergeCell ref="H17:H19"/>
    <mergeCell ref="I17:I19"/>
    <mergeCell ref="J17:J19"/>
    <mergeCell ref="K17:K19"/>
    <mergeCell ref="L17:L19"/>
    <mergeCell ref="M14:M16"/>
    <mergeCell ref="N14:N16"/>
    <mergeCell ref="A17:A19"/>
    <mergeCell ref="C17:C19"/>
    <mergeCell ref="D17:D19"/>
    <mergeCell ref="E17:E19"/>
    <mergeCell ref="F17:F19"/>
    <mergeCell ref="M11:M13"/>
    <mergeCell ref="N11:N13"/>
    <mergeCell ref="A14:A16"/>
    <mergeCell ref="C14:C16"/>
    <mergeCell ref="D14:D16"/>
    <mergeCell ref="E14:E16"/>
    <mergeCell ref="F14:F16"/>
    <mergeCell ref="G14:G16"/>
    <mergeCell ref="H14:H16"/>
    <mergeCell ref="I14:I16"/>
    <mergeCell ref="G11:G13"/>
    <mergeCell ref="H11:H13"/>
    <mergeCell ref="I11:I13"/>
    <mergeCell ref="J11:J13"/>
    <mergeCell ref="K11:K13"/>
    <mergeCell ref="L11:L13"/>
    <mergeCell ref="A7:A9"/>
    <mergeCell ref="D7:F8"/>
    <mergeCell ref="G7:G9"/>
    <mergeCell ref="H7:J8"/>
    <mergeCell ref="M7:M9"/>
    <mergeCell ref="A11:A13"/>
    <mergeCell ref="C11:C13"/>
    <mergeCell ref="D11:D13"/>
    <mergeCell ref="E11:E13"/>
    <mergeCell ref="F11:F13"/>
    <mergeCell ref="A1:N1"/>
    <mergeCell ref="A2:N2"/>
    <mergeCell ref="A3:N3"/>
    <mergeCell ref="A4:N4"/>
    <mergeCell ref="A5:N5"/>
    <mergeCell ref="A6:N6"/>
    <mergeCell ref="N26:N28"/>
    <mergeCell ref="M26:M28"/>
    <mergeCell ref="L26:L28"/>
    <mergeCell ref="K26:K28"/>
    <mergeCell ref="J26:J28"/>
    <mergeCell ref="I26:I28"/>
    <mergeCell ref="H26:H28"/>
    <mergeCell ref="G26:G28"/>
    <mergeCell ref="F26:F28"/>
    <mergeCell ref="E26:E28"/>
    <mergeCell ref="D26:D28"/>
    <mergeCell ref="C26:C28"/>
    <mergeCell ref="A26:A28"/>
    <mergeCell ref="J14:J16"/>
    <mergeCell ref="K14:K16"/>
    <mergeCell ref="L14:L16"/>
    <mergeCell ref="D35:D37"/>
    <mergeCell ref="E35:E37"/>
    <mergeCell ref="F35:F37"/>
    <mergeCell ref="D74:D76"/>
    <mergeCell ref="C74:C76"/>
    <mergeCell ref="F74:F76"/>
    <mergeCell ref="E74:E76"/>
    <mergeCell ref="L74:L76"/>
    <mergeCell ref="M74:M76"/>
    <mergeCell ref="K74:K76"/>
    <mergeCell ref="K83:K85"/>
    <mergeCell ref="G167:G169"/>
    <mergeCell ref="G170:G172"/>
    <mergeCell ref="G188:G190"/>
    <mergeCell ref="G197:G199"/>
    <mergeCell ref="F221:F223"/>
    <mergeCell ref="C221:C223"/>
    <mergeCell ref="C38:C40"/>
    <mergeCell ref="D38:D40"/>
    <mergeCell ref="E38:E40"/>
    <mergeCell ref="F38:F40"/>
    <mergeCell ref="G38:G40"/>
    <mergeCell ref="H50:H52"/>
    <mergeCell ref="I50:I52"/>
    <mergeCell ref="J50:J52"/>
    <mergeCell ref="K50:K52"/>
    <mergeCell ref="L50:L52"/>
    <mergeCell ref="M50:M52"/>
    <mergeCell ref="K47:K49"/>
    <mergeCell ref="L47:L49"/>
    <mergeCell ref="M47:M49"/>
    <mergeCell ref="I86:I88"/>
  </mergeCells>
  <printOptions horizontalCentered="1"/>
  <pageMargins left="0.31" right="0.33" top="0.28000000000000003" bottom="0.17" header="0.3" footer="0.3"/>
  <pageSetup paperSize="14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1"/>
  <sheetViews>
    <sheetView tabSelected="1" workbookViewId="0">
      <selection activeCell="L19" sqref="L19"/>
    </sheetView>
  </sheetViews>
  <sheetFormatPr defaultRowHeight="15.75" x14ac:dyDescent="0.25"/>
  <cols>
    <col min="1" max="1" width="6.5703125" style="85" customWidth="1"/>
    <col min="2" max="2" width="26.5703125" style="85" customWidth="1"/>
    <col min="3" max="6" width="9.140625" style="85"/>
    <col min="7" max="7" width="22.28515625" style="85" customWidth="1"/>
    <col min="8" max="8" width="18.85546875" style="85" customWidth="1"/>
    <col min="9" max="9" width="16.28515625" style="85" customWidth="1"/>
    <col min="10" max="16384" width="9.140625" style="85"/>
  </cols>
  <sheetData>
    <row r="2" spans="1:10" x14ac:dyDescent="0.25">
      <c r="A2" s="323" t="s">
        <v>528</v>
      </c>
      <c r="B2" s="323"/>
      <c r="C2" s="323"/>
      <c r="D2" s="323"/>
      <c r="E2" s="323"/>
      <c r="F2" s="323"/>
      <c r="G2" s="323"/>
      <c r="H2" s="323"/>
      <c r="I2" s="323"/>
      <c r="J2" s="96"/>
    </row>
    <row r="3" spans="1:10" x14ac:dyDescent="0.25">
      <c r="A3" s="323" t="s">
        <v>529</v>
      </c>
      <c r="B3" s="323"/>
      <c r="C3" s="323"/>
      <c r="D3" s="323"/>
      <c r="E3" s="323"/>
      <c r="F3" s="323"/>
      <c r="G3" s="323"/>
      <c r="H3" s="323"/>
      <c r="I3" s="323"/>
      <c r="J3" s="96"/>
    </row>
    <row r="4" spans="1:10" x14ac:dyDescent="0.25">
      <c r="A4" s="323" t="s">
        <v>558</v>
      </c>
      <c r="B4" s="323"/>
      <c r="C4" s="323"/>
      <c r="D4" s="323"/>
      <c r="E4" s="323"/>
      <c r="F4" s="323"/>
      <c r="G4" s="323"/>
      <c r="H4" s="323"/>
      <c r="I4" s="323"/>
      <c r="J4" s="96"/>
    </row>
    <row r="6" spans="1:10" ht="20.25" customHeight="1" x14ac:dyDescent="0.25">
      <c r="A6" s="324" t="s">
        <v>2</v>
      </c>
      <c r="B6" s="324" t="s">
        <v>530</v>
      </c>
      <c r="C6" s="324" t="s">
        <v>531</v>
      </c>
      <c r="D6" s="324"/>
      <c r="E6" s="324"/>
      <c r="F6" s="324"/>
      <c r="G6" s="324" t="s">
        <v>536</v>
      </c>
      <c r="H6" s="324"/>
      <c r="I6" s="324" t="s">
        <v>539</v>
      </c>
    </row>
    <row r="7" spans="1:10" ht="18.75" customHeight="1" x14ac:dyDescent="0.25">
      <c r="A7" s="324"/>
      <c r="B7" s="324"/>
      <c r="C7" s="95" t="s">
        <v>532</v>
      </c>
      <c r="D7" s="95" t="s">
        <v>533</v>
      </c>
      <c r="E7" s="95" t="s">
        <v>534</v>
      </c>
      <c r="F7" s="95" t="s">
        <v>535</v>
      </c>
      <c r="G7" s="95" t="s">
        <v>537</v>
      </c>
      <c r="H7" s="95" t="s">
        <v>538</v>
      </c>
      <c r="I7" s="324"/>
    </row>
    <row r="8" spans="1:10" ht="20.100000000000001" customHeight="1" x14ac:dyDescent="0.25">
      <c r="A8" s="88">
        <v>1</v>
      </c>
      <c r="B8" s="89" t="s">
        <v>540</v>
      </c>
      <c r="C8" s="88"/>
      <c r="D8" s="88"/>
      <c r="E8" s="88"/>
      <c r="F8" s="88"/>
      <c r="G8" s="88"/>
      <c r="H8" s="88"/>
      <c r="I8" s="88">
        <f>SUM(C8:H8)</f>
        <v>0</v>
      </c>
    </row>
    <row r="9" spans="1:10" ht="20.100000000000001" customHeight="1" x14ac:dyDescent="0.25">
      <c r="A9" s="90">
        <v>2</v>
      </c>
      <c r="B9" s="91" t="s">
        <v>541</v>
      </c>
      <c r="C9" s="90"/>
      <c r="D9" s="90">
        <v>1</v>
      </c>
      <c r="E9" s="90"/>
      <c r="F9" s="90"/>
      <c r="G9" s="90"/>
      <c r="H9" s="90"/>
      <c r="I9" s="90">
        <f t="shared" ref="I9:I21" si="0">SUM(C9:H9)</f>
        <v>1</v>
      </c>
    </row>
    <row r="10" spans="1:10" ht="20.100000000000001" customHeight="1" x14ac:dyDescent="0.25">
      <c r="A10" s="90">
        <v>3</v>
      </c>
      <c r="B10" s="91" t="s">
        <v>542</v>
      </c>
      <c r="C10" s="90"/>
      <c r="D10" s="90"/>
      <c r="E10" s="90"/>
      <c r="F10" s="90"/>
      <c r="G10" s="90"/>
      <c r="H10" s="90"/>
      <c r="I10" s="90">
        <f t="shared" si="0"/>
        <v>0</v>
      </c>
    </row>
    <row r="11" spans="1:10" ht="20.100000000000001" customHeight="1" x14ac:dyDescent="0.25">
      <c r="A11" s="90">
        <v>4</v>
      </c>
      <c r="B11" s="91" t="s">
        <v>543</v>
      </c>
      <c r="C11" s="90"/>
      <c r="D11" s="90"/>
      <c r="E11" s="90">
        <v>3</v>
      </c>
      <c r="F11" s="90"/>
      <c r="G11" s="90"/>
      <c r="H11" s="90">
        <v>1</v>
      </c>
      <c r="I11" s="90">
        <f t="shared" si="0"/>
        <v>4</v>
      </c>
    </row>
    <row r="12" spans="1:10" ht="20.100000000000001" customHeight="1" x14ac:dyDescent="0.25">
      <c r="A12" s="90">
        <v>5</v>
      </c>
      <c r="B12" s="91" t="s">
        <v>544</v>
      </c>
      <c r="C12" s="90"/>
      <c r="D12" s="90"/>
      <c r="E12" s="90">
        <v>1</v>
      </c>
      <c r="F12" s="90">
        <v>1</v>
      </c>
      <c r="G12" s="90">
        <v>1</v>
      </c>
      <c r="H12" s="90">
        <v>1</v>
      </c>
      <c r="I12" s="90">
        <f t="shared" si="0"/>
        <v>4</v>
      </c>
    </row>
    <row r="13" spans="1:10" ht="20.100000000000001" customHeight="1" x14ac:dyDescent="0.25">
      <c r="A13" s="90">
        <v>6</v>
      </c>
      <c r="B13" s="91" t="s">
        <v>545</v>
      </c>
      <c r="C13" s="90"/>
      <c r="D13" s="90"/>
      <c r="E13" s="90">
        <v>1</v>
      </c>
      <c r="F13" s="90">
        <v>9</v>
      </c>
      <c r="G13" s="90"/>
      <c r="H13" s="90">
        <v>11</v>
      </c>
      <c r="I13" s="90">
        <f t="shared" si="0"/>
        <v>21</v>
      </c>
    </row>
    <row r="14" spans="1:10" ht="20.100000000000001" customHeight="1" x14ac:dyDescent="0.25">
      <c r="A14" s="90">
        <v>7</v>
      </c>
      <c r="B14" s="91" t="s">
        <v>546</v>
      </c>
      <c r="C14" s="90"/>
      <c r="D14" s="90"/>
      <c r="E14" s="90"/>
      <c r="F14" s="90">
        <v>4</v>
      </c>
      <c r="G14" s="90">
        <v>1</v>
      </c>
      <c r="H14" s="90">
        <v>11</v>
      </c>
      <c r="I14" s="90">
        <f t="shared" si="0"/>
        <v>16</v>
      </c>
    </row>
    <row r="15" spans="1:10" ht="20.100000000000001" customHeight="1" x14ac:dyDescent="0.25">
      <c r="A15" s="90">
        <v>8</v>
      </c>
      <c r="B15" s="91" t="s">
        <v>547</v>
      </c>
      <c r="C15" s="90"/>
      <c r="D15" s="90"/>
      <c r="E15" s="90"/>
      <c r="F15" s="90"/>
      <c r="G15" s="90">
        <v>4</v>
      </c>
      <c r="H15" s="90">
        <v>19</v>
      </c>
      <c r="I15" s="90">
        <f t="shared" si="0"/>
        <v>23</v>
      </c>
    </row>
    <row r="16" spans="1:10" ht="20.100000000000001" customHeight="1" x14ac:dyDescent="0.25">
      <c r="A16" s="90">
        <v>9</v>
      </c>
      <c r="B16" s="91" t="s">
        <v>548</v>
      </c>
      <c r="C16" s="90"/>
      <c r="D16" s="90"/>
      <c r="E16" s="90"/>
      <c r="F16" s="90"/>
      <c r="G16" s="90">
        <v>3</v>
      </c>
      <c r="H16" s="90">
        <v>8</v>
      </c>
      <c r="I16" s="90">
        <f t="shared" si="0"/>
        <v>11</v>
      </c>
    </row>
    <row r="17" spans="1:9" ht="20.100000000000001" customHeight="1" x14ac:dyDescent="0.25">
      <c r="A17" s="90">
        <v>10</v>
      </c>
      <c r="B17" s="91" t="s">
        <v>549</v>
      </c>
      <c r="C17" s="90"/>
      <c r="D17" s="90"/>
      <c r="E17" s="90"/>
      <c r="F17" s="90"/>
      <c r="G17" s="90"/>
      <c r="H17" s="90">
        <v>3</v>
      </c>
      <c r="I17" s="90">
        <f t="shared" si="0"/>
        <v>3</v>
      </c>
    </row>
    <row r="18" spans="1:9" ht="20.100000000000001" customHeight="1" x14ac:dyDescent="0.25">
      <c r="A18" s="90">
        <v>11</v>
      </c>
      <c r="B18" s="91" t="s">
        <v>550</v>
      </c>
      <c r="C18" s="90"/>
      <c r="D18" s="90"/>
      <c r="E18" s="90"/>
      <c r="F18" s="90"/>
      <c r="G18" s="90"/>
      <c r="H18" s="90">
        <v>2</v>
      </c>
      <c r="I18" s="90">
        <f t="shared" si="0"/>
        <v>2</v>
      </c>
    </row>
    <row r="19" spans="1:9" ht="20.100000000000001" customHeight="1" x14ac:dyDescent="0.25">
      <c r="A19" s="90">
        <v>12</v>
      </c>
      <c r="B19" s="91" t="s">
        <v>551</v>
      </c>
      <c r="C19" s="90"/>
      <c r="D19" s="90"/>
      <c r="E19" s="90"/>
      <c r="F19" s="90"/>
      <c r="G19" s="90"/>
      <c r="H19" s="90">
        <v>1</v>
      </c>
      <c r="I19" s="90">
        <f t="shared" si="0"/>
        <v>1</v>
      </c>
    </row>
    <row r="20" spans="1:9" ht="20.100000000000001" customHeight="1" x14ac:dyDescent="0.25">
      <c r="A20" s="90">
        <v>13</v>
      </c>
      <c r="B20" s="91" t="s">
        <v>552</v>
      </c>
      <c r="C20" s="90"/>
      <c r="D20" s="90"/>
      <c r="E20" s="90"/>
      <c r="F20" s="90"/>
      <c r="G20" s="90"/>
      <c r="H20" s="90"/>
      <c r="I20" s="90">
        <f t="shared" si="0"/>
        <v>0</v>
      </c>
    </row>
    <row r="21" spans="1:9" ht="20.100000000000001" customHeight="1" x14ac:dyDescent="0.25">
      <c r="A21" s="92">
        <v>14</v>
      </c>
      <c r="B21" s="93" t="s">
        <v>553</v>
      </c>
      <c r="C21" s="92"/>
      <c r="D21" s="92"/>
      <c r="E21" s="92"/>
      <c r="F21" s="92"/>
      <c r="G21" s="92"/>
      <c r="H21" s="92">
        <v>2</v>
      </c>
      <c r="I21" s="92">
        <f t="shared" si="0"/>
        <v>2</v>
      </c>
    </row>
    <row r="22" spans="1:9" ht="22.5" customHeight="1" x14ac:dyDescent="0.25">
      <c r="A22" s="87"/>
      <c r="B22" s="94" t="s">
        <v>539</v>
      </c>
      <c r="C22" s="95">
        <f>SUM(C8:C21)</f>
        <v>0</v>
      </c>
      <c r="D22" s="95">
        <f t="shared" ref="D22:I22" si="1">SUM(D8:D21)</f>
        <v>1</v>
      </c>
      <c r="E22" s="95">
        <f t="shared" si="1"/>
        <v>5</v>
      </c>
      <c r="F22" s="95">
        <f t="shared" si="1"/>
        <v>14</v>
      </c>
      <c r="G22" s="95">
        <f t="shared" si="1"/>
        <v>9</v>
      </c>
      <c r="H22" s="95">
        <f t="shared" si="1"/>
        <v>59</v>
      </c>
      <c r="I22" s="95">
        <f t="shared" si="1"/>
        <v>88</v>
      </c>
    </row>
    <row r="24" spans="1:9" x14ac:dyDescent="0.25">
      <c r="H24" s="86" t="s">
        <v>596</v>
      </c>
    </row>
    <row r="25" spans="1:9" x14ac:dyDescent="0.25">
      <c r="H25" s="86" t="s">
        <v>28</v>
      </c>
    </row>
    <row r="26" spans="1:9" x14ac:dyDescent="0.25">
      <c r="H26" s="86"/>
    </row>
    <row r="27" spans="1:9" x14ac:dyDescent="0.25">
      <c r="H27" s="86"/>
    </row>
    <row r="28" spans="1:9" x14ac:dyDescent="0.25">
      <c r="H28" s="86"/>
    </row>
    <row r="29" spans="1:9" x14ac:dyDescent="0.25">
      <c r="H29" s="97" t="s">
        <v>521</v>
      </c>
    </row>
    <row r="30" spans="1:9" x14ac:dyDescent="0.25">
      <c r="H30" s="86" t="s">
        <v>559</v>
      </c>
    </row>
    <row r="31" spans="1:9" x14ac:dyDescent="0.25">
      <c r="H31" s="86" t="s">
        <v>560</v>
      </c>
    </row>
  </sheetData>
  <mergeCells count="8">
    <mergeCell ref="A2:I2"/>
    <mergeCell ref="A3:I3"/>
    <mergeCell ref="A4:I4"/>
    <mergeCell ref="C6:F6"/>
    <mergeCell ref="G6:H6"/>
    <mergeCell ref="A6:A7"/>
    <mergeCell ref="B6:B7"/>
    <mergeCell ref="I6:I7"/>
  </mergeCells>
  <pageMargins left="2.59" right="0.7" top="0.39" bottom="0.39" header="0.3" footer="0.3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1"/>
  <sheetViews>
    <sheetView topLeftCell="A7" workbookViewId="0">
      <selection activeCell="H29" sqref="H29"/>
    </sheetView>
  </sheetViews>
  <sheetFormatPr defaultRowHeight="15.75" x14ac:dyDescent="0.25"/>
  <cols>
    <col min="1" max="1" width="6.5703125" style="85" customWidth="1"/>
    <col min="2" max="2" width="26.5703125" style="85" customWidth="1"/>
    <col min="3" max="13" width="8.7109375" style="85" customWidth="1"/>
    <col min="14" max="14" width="14.7109375" style="85" customWidth="1"/>
    <col min="15" max="16384" width="9.140625" style="85"/>
  </cols>
  <sheetData>
    <row r="2" spans="1:14" x14ac:dyDescent="0.25">
      <c r="A2" s="323" t="s">
        <v>568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</row>
    <row r="3" spans="1:14" x14ac:dyDescent="0.25">
      <c r="A3" s="323" t="s">
        <v>558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</row>
    <row r="4" spans="1:14" x14ac:dyDescent="0.25">
      <c r="A4" s="323"/>
      <c r="B4" s="323"/>
      <c r="C4" s="323"/>
      <c r="D4" s="323"/>
      <c r="E4" s="323"/>
      <c r="F4" s="323"/>
      <c r="G4" s="96"/>
    </row>
    <row r="5" spans="1:14" ht="20.25" customHeight="1" x14ac:dyDescent="0.25">
      <c r="A5" s="324" t="s">
        <v>2</v>
      </c>
      <c r="B5" s="324" t="s">
        <v>530</v>
      </c>
      <c r="C5" s="324" t="s">
        <v>561</v>
      </c>
      <c r="D5" s="324"/>
      <c r="E5" s="324"/>
      <c r="F5" s="324"/>
      <c r="G5" s="324"/>
      <c r="H5" s="325" t="s">
        <v>565</v>
      </c>
      <c r="I5" s="326"/>
      <c r="J5" s="324" t="s">
        <v>531</v>
      </c>
      <c r="K5" s="324"/>
      <c r="L5" s="324"/>
      <c r="M5" s="324"/>
      <c r="N5" s="327" t="s">
        <v>539</v>
      </c>
    </row>
    <row r="6" spans="1:14" ht="18.75" customHeight="1" x14ac:dyDescent="0.25">
      <c r="A6" s="324"/>
      <c r="B6" s="324"/>
      <c r="C6" s="95" t="s">
        <v>563</v>
      </c>
      <c r="D6" s="95" t="s">
        <v>562</v>
      </c>
      <c r="E6" s="95" t="s">
        <v>564</v>
      </c>
      <c r="F6" s="95" t="s">
        <v>404</v>
      </c>
      <c r="G6" s="95" t="s">
        <v>16</v>
      </c>
      <c r="H6" s="95" t="s">
        <v>566</v>
      </c>
      <c r="I6" s="95" t="s">
        <v>567</v>
      </c>
      <c r="J6" s="95" t="s">
        <v>532</v>
      </c>
      <c r="K6" s="95" t="s">
        <v>533</v>
      </c>
      <c r="L6" s="95" t="s">
        <v>534</v>
      </c>
      <c r="M6" s="95" t="s">
        <v>535</v>
      </c>
      <c r="N6" s="328"/>
    </row>
    <row r="7" spans="1:14" ht="20.100000000000001" customHeight="1" x14ac:dyDescent="0.25">
      <c r="A7" s="88">
        <v>1</v>
      </c>
      <c r="B7" s="89" t="s">
        <v>540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>
        <f>SUM(C7:G7)</f>
        <v>0</v>
      </c>
    </row>
    <row r="8" spans="1:14" ht="20.100000000000001" customHeight="1" x14ac:dyDescent="0.25">
      <c r="A8" s="90">
        <v>2</v>
      </c>
      <c r="B8" s="91" t="s">
        <v>541</v>
      </c>
      <c r="C8" s="90"/>
      <c r="D8" s="90">
        <v>1</v>
      </c>
      <c r="E8" s="90"/>
      <c r="F8" s="90"/>
      <c r="G8" s="90"/>
      <c r="H8" s="90">
        <v>1</v>
      </c>
      <c r="I8" s="90"/>
      <c r="J8" s="90"/>
      <c r="K8" s="90">
        <v>1</v>
      </c>
      <c r="L8" s="90"/>
      <c r="M8" s="90"/>
      <c r="N8" s="90">
        <f t="shared" ref="N8:N20" si="0">SUM(C8:G8)</f>
        <v>1</v>
      </c>
    </row>
    <row r="9" spans="1:14" ht="20.100000000000001" customHeight="1" x14ac:dyDescent="0.25">
      <c r="A9" s="90">
        <v>3</v>
      </c>
      <c r="B9" s="91" t="s">
        <v>542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>
        <f t="shared" si="0"/>
        <v>0</v>
      </c>
    </row>
    <row r="10" spans="1:14" ht="20.100000000000001" customHeight="1" x14ac:dyDescent="0.25">
      <c r="A10" s="90">
        <v>4</v>
      </c>
      <c r="B10" s="91" t="s">
        <v>543</v>
      </c>
      <c r="C10" s="90">
        <v>3</v>
      </c>
      <c r="D10" s="90">
        <v>1</v>
      </c>
      <c r="E10" s="90"/>
      <c r="F10" s="90"/>
      <c r="G10" s="90"/>
      <c r="H10" s="90">
        <v>2</v>
      </c>
      <c r="I10" s="90">
        <v>2</v>
      </c>
      <c r="J10" s="90"/>
      <c r="K10" s="90"/>
      <c r="L10" s="90">
        <v>3</v>
      </c>
      <c r="M10" s="90"/>
      <c r="N10" s="90">
        <f t="shared" si="0"/>
        <v>4</v>
      </c>
    </row>
    <row r="11" spans="1:14" ht="20.100000000000001" customHeight="1" x14ac:dyDescent="0.25">
      <c r="A11" s="90">
        <v>5</v>
      </c>
      <c r="B11" s="91" t="s">
        <v>544</v>
      </c>
      <c r="C11" s="90">
        <v>3</v>
      </c>
      <c r="D11" s="90">
        <v>1</v>
      </c>
      <c r="E11" s="90"/>
      <c r="F11" s="90"/>
      <c r="G11" s="90"/>
      <c r="H11" s="90">
        <v>1</v>
      </c>
      <c r="I11" s="90">
        <v>3</v>
      </c>
      <c r="J11" s="90"/>
      <c r="K11" s="90"/>
      <c r="L11" s="90">
        <v>1</v>
      </c>
      <c r="M11" s="90">
        <v>1</v>
      </c>
      <c r="N11" s="90">
        <f t="shared" si="0"/>
        <v>4</v>
      </c>
    </row>
    <row r="12" spans="1:14" ht="20.100000000000001" customHeight="1" x14ac:dyDescent="0.25">
      <c r="A12" s="90">
        <v>6</v>
      </c>
      <c r="B12" s="91" t="s">
        <v>545</v>
      </c>
      <c r="C12" s="90">
        <v>4</v>
      </c>
      <c r="D12" s="90">
        <v>17</v>
      </c>
      <c r="E12" s="90"/>
      <c r="F12" s="90"/>
      <c r="G12" s="90"/>
      <c r="H12" s="90">
        <v>12</v>
      </c>
      <c r="I12" s="90">
        <v>9</v>
      </c>
      <c r="J12" s="90"/>
      <c r="K12" s="90"/>
      <c r="L12" s="90">
        <v>1</v>
      </c>
      <c r="M12" s="90">
        <v>9</v>
      </c>
      <c r="N12" s="90">
        <f t="shared" si="0"/>
        <v>21</v>
      </c>
    </row>
    <row r="13" spans="1:14" ht="20.100000000000001" customHeight="1" x14ac:dyDescent="0.25">
      <c r="A13" s="90">
        <v>7</v>
      </c>
      <c r="B13" s="91" t="s">
        <v>546</v>
      </c>
      <c r="C13" s="90">
        <v>6</v>
      </c>
      <c r="D13" s="90">
        <v>9</v>
      </c>
      <c r="E13" s="90"/>
      <c r="F13" s="90">
        <v>1</v>
      </c>
      <c r="G13" s="90"/>
      <c r="H13" s="90">
        <v>4</v>
      </c>
      <c r="I13" s="90">
        <v>12</v>
      </c>
      <c r="J13" s="90"/>
      <c r="K13" s="90"/>
      <c r="L13" s="90"/>
      <c r="M13" s="90">
        <v>4</v>
      </c>
      <c r="N13" s="90">
        <f t="shared" si="0"/>
        <v>16</v>
      </c>
    </row>
    <row r="14" spans="1:14" ht="20.100000000000001" customHeight="1" x14ac:dyDescent="0.25">
      <c r="A14" s="90">
        <v>8</v>
      </c>
      <c r="B14" s="91" t="s">
        <v>547</v>
      </c>
      <c r="C14" s="90"/>
      <c r="D14" s="90">
        <v>9</v>
      </c>
      <c r="E14" s="90"/>
      <c r="F14" s="90">
        <v>1</v>
      </c>
      <c r="G14" s="90">
        <v>13</v>
      </c>
      <c r="H14" s="90">
        <v>7</v>
      </c>
      <c r="I14" s="90">
        <v>16</v>
      </c>
      <c r="J14" s="90"/>
      <c r="K14" s="90"/>
      <c r="L14" s="90"/>
      <c r="M14" s="90"/>
      <c r="N14" s="90">
        <f t="shared" si="0"/>
        <v>23</v>
      </c>
    </row>
    <row r="15" spans="1:14" ht="20.100000000000001" customHeight="1" x14ac:dyDescent="0.25">
      <c r="A15" s="90">
        <v>9</v>
      </c>
      <c r="B15" s="91" t="s">
        <v>548</v>
      </c>
      <c r="C15" s="90"/>
      <c r="D15" s="90">
        <v>8</v>
      </c>
      <c r="E15" s="90"/>
      <c r="F15" s="90">
        <v>2</v>
      </c>
      <c r="G15" s="90">
        <v>1</v>
      </c>
      <c r="H15" s="90">
        <v>4</v>
      </c>
      <c r="I15" s="90">
        <v>7</v>
      </c>
      <c r="J15" s="90"/>
      <c r="K15" s="90"/>
      <c r="L15" s="90"/>
      <c r="M15" s="90"/>
      <c r="N15" s="90">
        <f t="shared" si="0"/>
        <v>11</v>
      </c>
    </row>
    <row r="16" spans="1:14" ht="20.100000000000001" customHeight="1" x14ac:dyDescent="0.25">
      <c r="A16" s="90">
        <v>10</v>
      </c>
      <c r="B16" s="91" t="s">
        <v>549</v>
      </c>
      <c r="C16" s="90"/>
      <c r="D16" s="90"/>
      <c r="E16" s="90"/>
      <c r="F16" s="90">
        <v>3</v>
      </c>
      <c r="G16" s="90"/>
      <c r="H16" s="90">
        <v>1</v>
      </c>
      <c r="I16" s="90">
        <v>2</v>
      </c>
      <c r="J16" s="90"/>
      <c r="K16" s="90"/>
      <c r="L16" s="90"/>
      <c r="M16" s="90"/>
      <c r="N16" s="90">
        <f t="shared" si="0"/>
        <v>3</v>
      </c>
    </row>
    <row r="17" spans="1:14" ht="20.100000000000001" customHeight="1" x14ac:dyDescent="0.25">
      <c r="A17" s="90">
        <v>11</v>
      </c>
      <c r="B17" s="91" t="s">
        <v>550</v>
      </c>
      <c r="C17" s="90"/>
      <c r="D17" s="90"/>
      <c r="E17" s="90"/>
      <c r="F17" s="90">
        <v>1</v>
      </c>
      <c r="G17" s="90">
        <v>1</v>
      </c>
      <c r="H17" s="90">
        <v>1</v>
      </c>
      <c r="I17" s="90">
        <v>1</v>
      </c>
      <c r="J17" s="90"/>
      <c r="K17" s="90"/>
      <c r="L17" s="90"/>
      <c r="M17" s="90"/>
      <c r="N17" s="90">
        <f t="shared" si="0"/>
        <v>2</v>
      </c>
    </row>
    <row r="18" spans="1:14" ht="20.100000000000001" customHeight="1" x14ac:dyDescent="0.25">
      <c r="A18" s="90">
        <v>12</v>
      </c>
      <c r="B18" s="91" t="s">
        <v>551</v>
      </c>
      <c r="C18" s="90"/>
      <c r="D18" s="90"/>
      <c r="E18" s="90"/>
      <c r="F18" s="90"/>
      <c r="G18" s="90">
        <v>1</v>
      </c>
      <c r="H18" s="90">
        <v>1</v>
      </c>
      <c r="I18" s="90"/>
      <c r="J18" s="90"/>
      <c r="K18" s="90"/>
      <c r="L18" s="90"/>
      <c r="M18" s="90"/>
      <c r="N18" s="90">
        <f t="shared" si="0"/>
        <v>1</v>
      </c>
    </row>
    <row r="19" spans="1:14" ht="20.100000000000001" customHeight="1" x14ac:dyDescent="0.25">
      <c r="A19" s="90">
        <v>13</v>
      </c>
      <c r="B19" s="91" t="s">
        <v>552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>
        <f t="shared" si="0"/>
        <v>0</v>
      </c>
    </row>
    <row r="20" spans="1:14" ht="20.100000000000001" customHeight="1" x14ac:dyDescent="0.25">
      <c r="A20" s="92">
        <v>14</v>
      </c>
      <c r="B20" s="93" t="s">
        <v>553</v>
      </c>
      <c r="C20" s="92"/>
      <c r="D20" s="92"/>
      <c r="E20" s="92"/>
      <c r="F20" s="92"/>
      <c r="G20" s="92">
        <v>2</v>
      </c>
      <c r="H20" s="92">
        <v>2</v>
      </c>
      <c r="I20" s="92"/>
      <c r="J20" s="92"/>
      <c r="K20" s="92"/>
      <c r="L20" s="92"/>
      <c r="M20" s="92"/>
      <c r="N20" s="92">
        <f t="shared" si="0"/>
        <v>2</v>
      </c>
    </row>
    <row r="21" spans="1:14" ht="27.75" customHeight="1" x14ac:dyDescent="0.25">
      <c r="A21" s="87"/>
      <c r="B21" s="94" t="s">
        <v>539</v>
      </c>
      <c r="C21" s="95">
        <f t="shared" ref="C21:N21" si="1">SUM(C7:C20)</f>
        <v>16</v>
      </c>
      <c r="D21" s="95">
        <f t="shared" si="1"/>
        <v>46</v>
      </c>
      <c r="E21" s="95">
        <f t="shared" si="1"/>
        <v>0</v>
      </c>
      <c r="F21" s="95">
        <f t="shared" si="1"/>
        <v>8</v>
      </c>
      <c r="G21" s="95">
        <f t="shared" si="1"/>
        <v>18</v>
      </c>
      <c r="H21" s="95">
        <f t="shared" si="1"/>
        <v>36</v>
      </c>
      <c r="I21" s="95">
        <f t="shared" si="1"/>
        <v>52</v>
      </c>
      <c r="J21" s="95">
        <f t="shared" si="1"/>
        <v>0</v>
      </c>
      <c r="K21" s="95">
        <f t="shared" si="1"/>
        <v>1</v>
      </c>
      <c r="L21" s="95">
        <f t="shared" si="1"/>
        <v>5</v>
      </c>
      <c r="M21" s="95">
        <f t="shared" si="1"/>
        <v>14</v>
      </c>
      <c r="N21" s="95">
        <f t="shared" si="1"/>
        <v>88</v>
      </c>
    </row>
    <row r="24" spans="1:14" x14ac:dyDescent="0.25">
      <c r="M24" s="86" t="s">
        <v>597</v>
      </c>
    </row>
    <row r="25" spans="1:14" x14ac:dyDescent="0.25">
      <c r="M25" s="86" t="s">
        <v>28</v>
      </c>
    </row>
    <row r="26" spans="1:14" x14ac:dyDescent="0.25">
      <c r="M26" s="86"/>
    </row>
    <row r="27" spans="1:14" x14ac:dyDescent="0.25">
      <c r="M27" s="86"/>
    </row>
    <row r="28" spans="1:14" x14ac:dyDescent="0.25">
      <c r="M28" s="86"/>
    </row>
    <row r="29" spans="1:14" x14ac:dyDescent="0.25">
      <c r="M29" s="97" t="s">
        <v>521</v>
      </c>
    </row>
    <row r="30" spans="1:14" x14ac:dyDescent="0.25">
      <c r="M30" s="86" t="s">
        <v>559</v>
      </c>
    </row>
    <row r="31" spans="1:14" x14ac:dyDescent="0.25">
      <c r="M31" s="86" t="s">
        <v>560</v>
      </c>
    </row>
  </sheetData>
  <mergeCells count="9">
    <mergeCell ref="J5:M5"/>
    <mergeCell ref="H5:I5"/>
    <mergeCell ref="N5:N6"/>
    <mergeCell ref="A2:N2"/>
    <mergeCell ref="A3:N3"/>
    <mergeCell ref="A4:F4"/>
    <mergeCell ref="A5:A6"/>
    <mergeCell ref="B5:B6"/>
    <mergeCell ref="C5:G5"/>
  </mergeCells>
  <pageMargins left="1.93" right="0.37" top="0.32" bottom="0.33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Bezetting DESEMBER 2017</vt:lpstr>
      <vt:lpstr>Bezetting MEI 2018</vt:lpstr>
      <vt:lpstr>REKAP PER GOLONGAN</vt:lpstr>
      <vt:lpstr>REKAP PER  PENDIDIKAN</vt:lpstr>
      <vt:lpstr>'Bezetting DESEMBER 2017'!Print_Area</vt:lpstr>
      <vt:lpstr>'Bezetting MEI 2018'!Print_Area</vt:lpstr>
      <vt:lpstr>'Bezetting DESEMBER 2017'!Print_Titles</vt:lpstr>
      <vt:lpstr>'Bezetting MEI 2018'!Print_Titles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BKD</cp:lastModifiedBy>
  <cp:lastPrinted>2019-02-14T06:57:01Z</cp:lastPrinted>
  <dcterms:created xsi:type="dcterms:W3CDTF">2017-10-23T08:57:38Z</dcterms:created>
  <dcterms:modified xsi:type="dcterms:W3CDTF">2019-02-14T06:57:04Z</dcterms:modified>
</cp:coreProperties>
</file>